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4"/>
  </bookViews>
  <sheets>
    <sheet name="Summary" sheetId="1" r:id="rId1"/>
    <sheet name="Sheet2" sheetId="2" state="hidden" r:id="rId2"/>
    <sheet name="Sheet3" sheetId="3" state="hidden" r:id="rId3"/>
    <sheet name="Sheet4" sheetId="4" state="hidden" r:id="rId4"/>
    <sheet name="Details" sheetId="5" r:id="rId5"/>
  </sheets>
  <definedNames>
    <definedName name="_xlnm._FilterDatabase" localSheetId="1" hidden="1">Sheet2!$A$1:$I$76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<sst xmlns="http://schemas.openxmlformats.org/spreadsheetml/2006/main" count="755" uniqueCount="217">
  <si>
    <t xml:space="preserve">Ticket No &amp; Description: </t>
  </si>
  <si>
    <t>Ticket ID</t>
  </si>
  <si>
    <t>FP Category</t>
  </si>
  <si>
    <t>#FP</t>
  </si>
  <si>
    <t>Weightage</t>
  </si>
  <si>
    <t>Total # FP</t>
  </si>
  <si>
    <t>Simple</t>
  </si>
  <si>
    <t>Medium</t>
  </si>
  <si>
    <t>High</t>
  </si>
  <si>
    <t>Total Points</t>
  </si>
  <si>
    <t>Hrs</t>
  </si>
  <si>
    <t>Total Efforts</t>
  </si>
  <si>
    <t>Retesting Efforts (20% ofTotal Effort)</t>
  </si>
  <si>
    <t>Manual Testing Effort</t>
  </si>
  <si>
    <t>Automation Testing Effort</t>
  </si>
  <si>
    <t>CS Website</t>
  </si>
  <si>
    <t>Date</t>
  </si>
  <si>
    <t>Category</t>
  </si>
  <si>
    <t>Logo</t>
  </si>
  <si>
    <t>Menu Master    - Dynamic</t>
  </si>
  <si>
    <t>Menu Master    - Add</t>
  </si>
  <si>
    <t>Favicon</t>
  </si>
  <si>
    <t>Menu Master    - React</t>
  </si>
  <si>
    <t>Menu Master    - Add (Dynamic)</t>
  </si>
  <si>
    <t>Find a store</t>
  </si>
  <si>
    <t>Menu Master    - HTML</t>
  </si>
  <si>
    <t>Menu Master    - Add (HTML)</t>
  </si>
  <si>
    <t>Support</t>
  </si>
  <si>
    <t>Menu Master    - Add (React)</t>
  </si>
  <si>
    <t>Live rate - Gold, Silver</t>
  </si>
  <si>
    <t>Menu Master    - Menu</t>
  </si>
  <si>
    <t>Menu Master    - Edit (Dynamic)</t>
  </si>
  <si>
    <t>Menu Master    - Edit (HTML)</t>
  </si>
  <si>
    <t>Menu Master    - Edit (React)</t>
  </si>
  <si>
    <t>Global Search</t>
  </si>
  <si>
    <t>Section Type Master add</t>
  </si>
  <si>
    <t>Menu Master    - View</t>
  </si>
  <si>
    <t>Address</t>
  </si>
  <si>
    <t>Section Type Master Edit</t>
  </si>
  <si>
    <t>Menu Master    - History</t>
  </si>
  <si>
    <t>Whatsapp - Provider, Number, Key</t>
  </si>
  <si>
    <t>Section Type Master View</t>
  </si>
  <si>
    <t>Menu Master    - Delete</t>
  </si>
  <si>
    <t>SMS - Sender ID, Provider, Username, Password,</t>
  </si>
  <si>
    <t>Section Type Master delete</t>
  </si>
  <si>
    <t>Menu Master    - Grid View</t>
  </si>
  <si>
    <t>Rate refresh time</t>
  </si>
  <si>
    <t>Menu master reflection on website - desktop</t>
  </si>
  <si>
    <r>
      <rPr>
        <sz val="12"/>
        <color theme="1"/>
        <rFont val="Calibri"/>
        <charset val="134"/>
      </rPr>
      <t xml:space="preserve">Payment gateway - Provider, Username, Salt key, Payment URL,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Calibri"/>
        <charset val="134"/>
      </rPr>
      <t>Payment Client ID</t>
    </r>
  </si>
  <si>
    <t>Section Type Master History</t>
  </si>
  <si>
    <t>Menu master reflection on website - Mobile</t>
  </si>
  <si>
    <t>Tenant Configuration</t>
  </si>
  <si>
    <t>Menu content master</t>
  </si>
  <si>
    <t>Tenant master - add</t>
  </si>
  <si>
    <t>Social media Links</t>
  </si>
  <si>
    <t>Menu section master</t>
  </si>
  <si>
    <t>Tenant master - edit</t>
  </si>
  <si>
    <t>Footer</t>
  </si>
  <si>
    <t>Tenant master - View</t>
  </si>
  <si>
    <t>Tenant master - grid view</t>
  </si>
  <si>
    <t>Page master - add</t>
  </si>
  <si>
    <t>Page master - edit</t>
  </si>
  <si>
    <t>Page master - view</t>
  </si>
  <si>
    <t>Page master - grid view</t>
  </si>
  <si>
    <t xml:space="preserve">Page Preview </t>
  </si>
  <si>
    <t>Page Publish</t>
  </si>
  <si>
    <t>Section type master - add</t>
  </si>
  <si>
    <t>Section type master - edit</t>
  </si>
  <si>
    <t>Section type master - view</t>
  </si>
  <si>
    <t>Section type master - grid view</t>
  </si>
  <si>
    <t>Page section master - add</t>
  </si>
  <si>
    <t>Page section master - Edit</t>
  </si>
  <si>
    <t>Page section master - View</t>
  </si>
  <si>
    <t>Page section master - Grid view</t>
  </si>
  <si>
    <t>Page section content master - add</t>
  </si>
  <si>
    <t>Page section content master - edit</t>
  </si>
  <si>
    <t>Page section content master - view</t>
  </si>
  <si>
    <t>Page section content master - grid view</t>
  </si>
  <si>
    <t>Home page : Dynamic - Section content reflection on website - desktop</t>
  </si>
  <si>
    <t>different types of section</t>
  </si>
  <si>
    <t>Home page : Dynamic - Section content reflection on website - Mobile</t>
  </si>
  <si>
    <t>About us page : Dynamic - Section content reflection on website - desktop</t>
  </si>
  <si>
    <t>About us page : Dynamic - Section content reflection on website - Mobile</t>
  </si>
  <si>
    <t>Tenant setting - add</t>
  </si>
  <si>
    <t>Tenant setting - edit</t>
  </si>
  <si>
    <t>Tenant setting - view</t>
  </si>
  <si>
    <t>Tenant setting - grid view</t>
  </si>
  <si>
    <t>Default settings - add</t>
  </si>
  <si>
    <t>Default settings - edit</t>
  </si>
  <si>
    <t>Default settings - view</t>
  </si>
  <si>
    <t>Default settings - grid view</t>
  </si>
  <si>
    <t>Default setting - Logo - desktop</t>
  </si>
  <si>
    <t>Default setting - Favicon - desktop</t>
  </si>
  <si>
    <t>Default setting - Find a store - desktop</t>
  </si>
  <si>
    <t>React : Find the store</t>
  </si>
  <si>
    <t>Default setting - Support - desktop</t>
  </si>
  <si>
    <t>React : Support page</t>
  </si>
  <si>
    <t>Default setting - Live rate - Gold - desktop</t>
  </si>
  <si>
    <t>Default setting - Live rate - Silver - desktop</t>
  </si>
  <si>
    <t>Default setting - Global Search - desktop</t>
  </si>
  <si>
    <t>Default setting - Address - desktop</t>
  </si>
  <si>
    <t>Default setting - Whatsapp - Provider - desktop</t>
  </si>
  <si>
    <t>Setting for section type</t>
  </si>
  <si>
    <t>Default setting - Whatsapp - Number - desktop</t>
  </si>
  <si>
    <t>Default setting - Whatsapp - Key - desktop</t>
  </si>
  <si>
    <t>Default setting - SMS - Sender ID - desktop</t>
  </si>
  <si>
    <t>Default setting - SMS - Provider - desktop</t>
  </si>
  <si>
    <t>Default setting - SMS - Username - desktop</t>
  </si>
  <si>
    <t>Default setting - SMS - Password  - desktop</t>
  </si>
  <si>
    <t>Default setting - Rate refresh time - desktop</t>
  </si>
  <si>
    <r>
      <rPr>
        <sz val="12"/>
        <color theme="1"/>
        <rFont val="Calibri"/>
        <charset val="134"/>
      </rPr>
      <t xml:space="preserve">Default setting - Payment gateway - Provider, Username, Salt key, Payment URL,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Calibri"/>
        <charset val="134"/>
      </rPr>
      <t>Payment Client ID - desktop</t>
    </r>
  </si>
  <si>
    <t>Default setting - Tenant Configuration - desktop</t>
  </si>
  <si>
    <t>Default setting - Social media Links - desktop</t>
  </si>
  <si>
    <t>Default setting - Footer - desktop</t>
  </si>
  <si>
    <t>React Jewelery - page</t>
  </si>
  <si>
    <t>React Jewelery - Product details page</t>
  </si>
  <si>
    <t># Simple FP</t>
  </si>
  <si>
    <t># Medium FP</t>
  </si>
  <si>
    <t># High FP</t>
  </si>
  <si>
    <t>module_name</t>
  </si>
  <si>
    <t>sub_module_name</t>
  </si>
  <si>
    <t>setting_name</t>
  </si>
  <si>
    <t>default_value</t>
  </si>
  <si>
    <t>setting_data_type</t>
  </si>
  <si>
    <t>possible_values</t>
  </si>
  <si>
    <t>user_can_change</t>
  </si>
  <si>
    <t>use_encryption</t>
  </si>
  <si>
    <t>default_if_blank</t>
  </si>
  <si>
    <t>Remark</t>
  </si>
  <si>
    <t>Header</t>
  </si>
  <si>
    <t>Image</t>
  </si>
  <si>
    <t>Y</t>
  </si>
  <si>
    <t>No</t>
  </si>
  <si>
    <t>Yes</t>
  </si>
  <si>
    <t xml:space="preserve"> </t>
  </si>
  <si>
    <t>Image size</t>
  </si>
  <si>
    <t>String</t>
  </si>
  <si>
    <t>Find store</t>
  </si>
  <si>
    <t>show btn</t>
  </si>
  <si>
    <t>Select</t>
  </si>
  <si>
    <t>Yes/No</t>
  </si>
  <si>
    <t>Live Rate Gold</t>
  </si>
  <si>
    <t>show</t>
  </si>
  <si>
    <t>Live Rate Silver</t>
  </si>
  <si>
    <t>Global search</t>
  </si>
  <si>
    <t>Cart</t>
  </si>
  <si>
    <t>Phase 2</t>
  </si>
  <si>
    <t>Profile</t>
  </si>
  <si>
    <t>Wishlist</t>
  </si>
  <si>
    <t>Tenant Config</t>
  </si>
  <si>
    <t>WhatsApp</t>
  </si>
  <si>
    <t>Provider</t>
  </si>
  <si>
    <t>Number</t>
  </si>
  <si>
    <t>Tel</t>
  </si>
  <si>
    <t>Key</t>
  </si>
  <si>
    <t>Key1</t>
  </si>
  <si>
    <t>SMS</t>
  </si>
  <si>
    <t>Sender ID</t>
  </si>
  <si>
    <t>Integer</t>
  </si>
  <si>
    <t>User Name</t>
  </si>
  <si>
    <t>Password</t>
  </si>
  <si>
    <t>Rate</t>
  </si>
  <si>
    <t>Refresh Time in seconds</t>
  </si>
  <si>
    <t>5 secs</t>
  </si>
  <si>
    <t>Not Required</t>
  </si>
  <si>
    <t>Payment Gateway</t>
  </si>
  <si>
    <t>Salt Key</t>
  </si>
  <si>
    <t>Payment Url</t>
  </si>
  <si>
    <t>Payment Client id</t>
  </si>
  <si>
    <t>Payment Client Salt</t>
  </si>
  <si>
    <t>Mobile/tel</t>
  </si>
  <si>
    <t>Email</t>
  </si>
  <si>
    <t>Email ID</t>
  </si>
  <si>
    <t>Terms and conditions</t>
  </si>
  <si>
    <t>Policy</t>
  </si>
  <si>
    <t>Need to discuss</t>
  </si>
  <si>
    <t>Delivery partner</t>
  </si>
  <si>
    <t>Social Media</t>
  </si>
  <si>
    <t>Links</t>
  </si>
  <si>
    <t>Facebook</t>
  </si>
  <si>
    <t>Instagram</t>
  </si>
  <si>
    <t>Twitter</t>
  </si>
  <si>
    <t>Youtube</t>
  </si>
  <si>
    <t>Whatsapp</t>
  </si>
  <si>
    <t>Tenant info</t>
  </si>
  <si>
    <t>News letter</t>
  </si>
  <si>
    <t>Subscription</t>
  </si>
  <si>
    <t>Copyright</t>
  </si>
  <si>
    <t>Content</t>
  </si>
  <si>
    <t>UI</t>
  </si>
  <si>
    <t>Pallet 1</t>
  </si>
  <si>
    <t>Company Name</t>
  </si>
  <si>
    <t>Name</t>
  </si>
  <si>
    <t>GST No</t>
  </si>
  <si>
    <t>Security key</t>
  </si>
  <si>
    <t>Base URL</t>
  </si>
  <si>
    <t>URL</t>
  </si>
  <si>
    <t>Licence Expiry</t>
  </si>
  <si>
    <t>Google Analytics Integration</t>
  </si>
  <si>
    <t xml:space="preserve">CDN </t>
  </si>
  <si>
    <t>Web menu</t>
  </si>
  <si>
    <t>Mobile menu</t>
  </si>
  <si>
    <t>Menu Master    - Edit</t>
  </si>
  <si>
    <t>React : Find the store - Desktop</t>
  </si>
  <si>
    <t>React : Find the store - Mobile</t>
  </si>
  <si>
    <t>React : Support page - Desktop</t>
  </si>
  <si>
    <t>React : Support page - Mobile</t>
  </si>
  <si>
    <t>React Jewelery - page - desktop</t>
  </si>
  <si>
    <t>React Jewelery - Product details page - desktop</t>
  </si>
  <si>
    <t>HTML : Terms and condition - desktop</t>
  </si>
  <si>
    <t>HTML : CSR policy - desktop</t>
  </si>
  <si>
    <t>HTML : Privacy policy - desktop</t>
  </si>
  <si>
    <t>React Jewelery - page - mobile</t>
  </si>
  <si>
    <t>React Jewelery - Product details page - mobile</t>
  </si>
  <si>
    <t>HTML : Terms and condition - mobile</t>
  </si>
  <si>
    <t>HTML : CSR policy - mobile</t>
  </si>
  <si>
    <t>HTML : Privacy policy - mobile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</si>
</sst>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color theme="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Aptos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58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Fill="1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0" fillId="0" borderId="0" xfId="0" applyFill="1" applyAlignment="1"/>
    <xf numFmtId="0" fontId="5" fillId="9" borderId="0" xfId="0" applyFont="1" applyFill="1" applyAlignment="1"/>
    <xf numFmtId="0" fontId="0" fillId="6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2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1"/>
  <sheetViews>
    <sheetView workbookViewId="0">
      <selection activeCell="B15" sqref="B15"/>
    </sheetView>
  </sheetViews>
  <sheetFormatPr defaultColWidth="8.87962962962963" defaultRowHeight="14.4" outlineLevelCol="4"/>
  <cols>
    <col min="1" max="1" width="8.87962962962963" style="1"/>
    <col min="2" max="2" width="18.6296296296296" style="1" customWidth="1"/>
    <col min="3" max="16384" width="8.87962962962963" style="1"/>
  </cols>
  <sheetData>
    <row r="1" s="1" customFormat="1" spans="2:5">
      <c r="B1" s="27" t="s">
        <v>0</v>
      </c>
      <c r="C1" s="28" t="s">
        <v>1</v>
      </c>
      <c r="D1" s="29"/>
      <c r="E1" s="30"/>
    </row>
    <row r="2" s="1" customFormat="1" spans="2:5">
      <c r="B2" s="14" t="s">
        <v>2</v>
      </c>
      <c r="C2" s="14" t="s">
        <v>3</v>
      </c>
      <c r="D2" s="31" t="s">
        <v>4</v>
      </c>
      <c r="E2" s="31" t="s">
        <v>5</v>
      </c>
    </row>
    <row r="3" s="1" customFormat="1" spans="2:5">
      <c r="B3" s="32" t="s">
        <v>6</v>
      </c>
      <c r="C3" s="33">
        <v>28</v>
      </c>
      <c r="D3" s="33">
        <v>1</v>
      </c>
      <c r="E3" s="33">
        <f>C3*D3</f>
        <v>28</v>
      </c>
    </row>
    <row r="4" s="1" customFormat="1" spans="2:5">
      <c r="B4" s="32" t="s">
        <v>7</v>
      </c>
      <c r="C4" s="33">
        <v>9</v>
      </c>
      <c r="D4" s="33">
        <v>2</v>
      </c>
      <c r="E4" s="33">
        <f>C4*D4</f>
        <v>18</v>
      </c>
    </row>
    <row r="5" s="1" customFormat="1" spans="2:5">
      <c r="B5" s="32" t="s">
        <v>8</v>
      </c>
      <c r="C5" s="33">
        <v>13</v>
      </c>
      <c r="D5" s="33">
        <v>3</v>
      </c>
      <c r="E5" s="33">
        <f>C5*D5</f>
        <v>39</v>
      </c>
    </row>
    <row r="6" s="1" customFormat="1" spans="2:5">
      <c r="B6" s="32"/>
      <c r="C6" s="33"/>
      <c r="D6" s="33" t="s">
        <v>9</v>
      </c>
      <c r="E6" s="33">
        <f>SUM(E3:E5)</f>
        <v>85</v>
      </c>
    </row>
    <row r="7" s="1" customFormat="1" spans="2:5">
      <c r="B7" s="32"/>
      <c r="C7" s="33"/>
      <c r="D7" s="33" t="s">
        <v>10</v>
      </c>
      <c r="E7" s="33">
        <v>2</v>
      </c>
    </row>
    <row r="8" s="1" customFormat="1" spans="2:5">
      <c r="B8" s="14" t="s">
        <v>11</v>
      </c>
      <c r="C8" s="33"/>
      <c r="D8" s="33"/>
      <c r="E8" s="33">
        <f>E6*E7</f>
        <v>170</v>
      </c>
    </row>
    <row r="9" s="1" customFormat="1" ht="28.8" spans="2:5">
      <c r="B9" s="34" t="s">
        <v>12</v>
      </c>
      <c r="C9" s="35"/>
      <c r="D9" s="35">
        <v>20</v>
      </c>
      <c r="E9" s="35">
        <f t="shared" ref="E9:E11" si="0">$E$8*D9/100</f>
        <v>34</v>
      </c>
    </row>
    <row r="10" s="1" customFormat="1" spans="2:5">
      <c r="B10" s="32" t="s">
        <v>13</v>
      </c>
      <c r="C10" s="36"/>
      <c r="D10" s="37">
        <f>(100-D9)*40/100</f>
        <v>32</v>
      </c>
      <c r="E10" s="38">
        <f t="shared" si="0"/>
        <v>54.4</v>
      </c>
    </row>
    <row r="11" s="1" customFormat="1" spans="2:5">
      <c r="B11" s="32" t="s">
        <v>14</v>
      </c>
      <c r="C11" s="36"/>
      <c r="D11" s="39">
        <f>(100-D9)*60/100</f>
        <v>48</v>
      </c>
      <c r="E11" s="35">
        <f t="shared" si="0"/>
        <v>81.6</v>
      </c>
    </row>
  </sheetData>
  <mergeCells count="1">
    <mergeCell ref="C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A1" sqref="$A1:$XFD1048576"/>
    </sheetView>
  </sheetViews>
  <sheetFormatPr defaultColWidth="8.88888888888889" defaultRowHeight="14.4"/>
  <cols>
    <col min="1" max="1" width="57.8888888888889" style="1" customWidth="1"/>
    <col min="2" max="2" width="18.25" style="1" customWidth="1"/>
    <col min="3" max="4" width="10.2222222222222"/>
    <col min="9" max="9" width="39.2222222222222" customWidth="1"/>
  </cols>
  <sheetData>
    <row r="1" spans="1:4">
      <c r="A1" s="2" t="s">
        <v>0</v>
      </c>
      <c r="B1" s="3" t="s">
        <v>15</v>
      </c>
      <c r="C1" s="16"/>
      <c r="D1" s="2" t="s">
        <v>16</v>
      </c>
    </row>
    <row r="2" ht="15.6" spans="1:9">
      <c r="A2" s="4"/>
      <c r="B2" s="4" t="s">
        <v>17</v>
      </c>
      <c r="C2" s="16"/>
      <c r="D2" s="16"/>
      <c r="E2" s="17" t="s">
        <v>18</v>
      </c>
      <c r="I2" s="21" t="s">
        <v>19</v>
      </c>
    </row>
    <row r="3" ht="15.6" spans="1:9">
      <c r="A3" s="5" t="s">
        <v>20</v>
      </c>
      <c r="B3" s="5" t="s">
        <v>8</v>
      </c>
      <c r="C3" s="16"/>
      <c r="D3" s="18">
        <v>45574</v>
      </c>
      <c r="E3" s="17" t="s">
        <v>21</v>
      </c>
      <c r="I3" s="21" t="s">
        <v>22</v>
      </c>
    </row>
    <row r="4" ht="15.6" spans="1:9">
      <c r="A4" s="6" t="s">
        <v>23</v>
      </c>
      <c r="B4" s="5"/>
      <c r="C4" s="16"/>
      <c r="D4" s="16"/>
      <c r="E4" s="17" t="s">
        <v>24</v>
      </c>
      <c r="I4" s="21" t="s">
        <v>25</v>
      </c>
    </row>
    <row r="5" ht="15.6" spans="1:9">
      <c r="A5" s="6" t="s">
        <v>26</v>
      </c>
      <c r="B5" s="5"/>
      <c r="C5" s="16"/>
      <c r="D5" s="16"/>
      <c r="E5" s="17" t="s">
        <v>27</v>
      </c>
      <c r="I5" s="21" t="s">
        <v>19</v>
      </c>
    </row>
    <row r="6" ht="15.6" spans="1:9">
      <c r="A6" s="6" t="s">
        <v>28</v>
      </c>
      <c r="B6" s="5"/>
      <c r="C6" s="16"/>
      <c r="D6" s="16"/>
      <c r="E6" s="17" t="s">
        <v>29</v>
      </c>
      <c r="I6" s="21" t="s">
        <v>30</v>
      </c>
    </row>
    <row r="7" ht="15.6" spans="1:9">
      <c r="A7" s="6" t="s">
        <v>31</v>
      </c>
      <c r="B7" s="5"/>
      <c r="C7" s="16"/>
      <c r="D7" s="16"/>
      <c r="E7" s="17"/>
      <c r="I7" s="21"/>
    </row>
    <row r="8" ht="15.6" spans="1:9">
      <c r="A8" s="6" t="s">
        <v>32</v>
      </c>
      <c r="B8" s="5"/>
      <c r="C8" s="16"/>
      <c r="D8" s="16"/>
      <c r="E8" s="17"/>
      <c r="I8" s="21"/>
    </row>
    <row r="9" ht="15.6" spans="1:9">
      <c r="A9" s="6" t="s">
        <v>33</v>
      </c>
      <c r="B9" s="5" t="s">
        <v>8</v>
      </c>
      <c r="C9" s="16"/>
      <c r="D9" s="18">
        <v>45574</v>
      </c>
      <c r="E9" s="17" t="s">
        <v>34</v>
      </c>
      <c r="I9" s="22" t="s">
        <v>35</v>
      </c>
    </row>
    <row r="10" ht="15.6" spans="1:9">
      <c r="A10" s="5" t="s">
        <v>36</v>
      </c>
      <c r="B10" s="5" t="s">
        <v>6</v>
      </c>
      <c r="C10" s="16"/>
      <c r="D10" s="18">
        <v>45574</v>
      </c>
      <c r="E10" s="17" t="s">
        <v>37</v>
      </c>
      <c r="I10" s="22" t="s">
        <v>38</v>
      </c>
    </row>
    <row r="11" ht="15.6" spans="1:9">
      <c r="A11" s="9" t="s">
        <v>39</v>
      </c>
      <c r="B11" s="9"/>
      <c r="C11" s="16" t="s">
        <v>7</v>
      </c>
      <c r="D11" s="18">
        <v>45574</v>
      </c>
      <c r="E11" s="17" t="s">
        <v>40</v>
      </c>
      <c r="I11" s="22" t="s">
        <v>41</v>
      </c>
    </row>
    <row r="12" ht="15.6" spans="1:9">
      <c r="A12" s="9" t="s">
        <v>42</v>
      </c>
      <c r="B12" s="9"/>
      <c r="C12" s="16" t="s">
        <v>7</v>
      </c>
      <c r="D12" s="18">
        <v>45574</v>
      </c>
      <c r="E12" s="17" t="s">
        <v>43</v>
      </c>
      <c r="I12" s="22" t="s">
        <v>44</v>
      </c>
    </row>
    <row r="13" ht="15.6" spans="1:9">
      <c r="A13" s="5" t="s">
        <v>45</v>
      </c>
      <c r="B13" s="5" t="s">
        <v>6</v>
      </c>
      <c r="C13" s="16"/>
      <c r="D13" s="18">
        <v>45574</v>
      </c>
      <c r="E13" s="17" t="s">
        <v>46</v>
      </c>
      <c r="I13" s="22"/>
    </row>
    <row r="14" ht="15.6" spans="1:9">
      <c r="A14" s="5" t="s">
        <v>47</v>
      </c>
      <c r="B14" s="5" t="s">
        <v>8</v>
      </c>
      <c r="C14" s="16"/>
      <c r="D14" s="18">
        <v>45574</v>
      </c>
      <c r="E14" s="17" t="s">
        <v>48</v>
      </c>
      <c r="I14" s="22" t="s">
        <v>49</v>
      </c>
    </row>
    <row r="15" ht="15.6" spans="1:9">
      <c r="A15" s="5" t="s">
        <v>50</v>
      </c>
      <c r="B15" s="5" t="s">
        <v>8</v>
      </c>
      <c r="C15" s="16"/>
      <c r="D15" s="18">
        <v>45574</v>
      </c>
      <c r="E15" s="19" t="s">
        <v>51</v>
      </c>
      <c r="I15" t="s">
        <v>52</v>
      </c>
    </row>
    <row r="16" ht="15.6" spans="1:9">
      <c r="A16" s="26" t="s">
        <v>53</v>
      </c>
      <c r="B16" s="7" t="s">
        <v>6</v>
      </c>
      <c r="C16" s="7" t="s">
        <v>6</v>
      </c>
      <c r="D16" s="16"/>
      <c r="E16" s="19" t="s">
        <v>54</v>
      </c>
      <c r="I16" s="22" t="s">
        <v>55</v>
      </c>
    </row>
    <row r="17" ht="15.6" spans="1:5">
      <c r="A17" s="26" t="s">
        <v>56</v>
      </c>
      <c r="B17" s="7" t="s">
        <v>6</v>
      </c>
      <c r="C17" s="7" t="s">
        <v>6</v>
      </c>
      <c r="D17" s="16"/>
      <c r="E17" s="19" t="s">
        <v>57</v>
      </c>
    </row>
    <row r="18" spans="1:4">
      <c r="A18" s="26" t="s">
        <v>58</v>
      </c>
      <c r="B18" s="7" t="s">
        <v>6</v>
      </c>
      <c r="C18" s="7" t="s">
        <v>6</v>
      </c>
      <c r="D18" s="16"/>
    </row>
    <row r="19" spans="1:4">
      <c r="A19" s="26" t="s">
        <v>59</v>
      </c>
      <c r="B19" s="7" t="s">
        <v>6</v>
      </c>
      <c r="C19" s="7" t="s">
        <v>6</v>
      </c>
      <c r="D19" s="16"/>
    </row>
    <row r="20" spans="1:4">
      <c r="A20" s="5" t="s">
        <v>60</v>
      </c>
      <c r="B20" s="5" t="s">
        <v>8</v>
      </c>
      <c r="C20" s="16"/>
      <c r="D20" s="18">
        <v>45574</v>
      </c>
    </row>
    <row r="21" spans="1:4">
      <c r="A21" s="5" t="s">
        <v>61</v>
      </c>
      <c r="B21" s="5" t="s">
        <v>8</v>
      </c>
      <c r="C21" s="16"/>
      <c r="D21" s="18">
        <v>45574</v>
      </c>
    </row>
    <row r="22" spans="1:4">
      <c r="A22" s="5" t="s">
        <v>62</v>
      </c>
      <c r="B22" s="5" t="s">
        <v>6</v>
      </c>
      <c r="C22" s="16"/>
      <c r="D22" s="18">
        <v>45574</v>
      </c>
    </row>
    <row r="23" spans="1:4">
      <c r="A23" s="5" t="s">
        <v>63</v>
      </c>
      <c r="B23" s="5" t="s">
        <v>6</v>
      </c>
      <c r="C23" s="16"/>
      <c r="D23" s="18">
        <v>45574</v>
      </c>
    </row>
    <row r="24" spans="1:4">
      <c r="A24" s="5" t="s">
        <v>64</v>
      </c>
      <c r="B24" s="5" t="s">
        <v>8</v>
      </c>
      <c r="C24" s="16"/>
      <c r="D24" s="18">
        <v>45574</v>
      </c>
    </row>
    <row r="25" spans="1:4">
      <c r="A25" s="5" t="s">
        <v>65</v>
      </c>
      <c r="B25" s="5" t="s">
        <v>8</v>
      </c>
      <c r="C25" s="16"/>
      <c r="D25" s="18">
        <v>45574</v>
      </c>
    </row>
    <row r="26" spans="1:4">
      <c r="A26" s="5" t="s">
        <v>66</v>
      </c>
      <c r="B26" s="5" t="s">
        <v>6</v>
      </c>
      <c r="C26" s="16"/>
      <c r="D26" s="16"/>
    </row>
    <row r="27" spans="1:4">
      <c r="A27" s="5" t="s">
        <v>67</v>
      </c>
      <c r="B27" s="5" t="s">
        <v>6</v>
      </c>
      <c r="C27" s="16"/>
      <c r="D27" s="16"/>
    </row>
    <row r="28" spans="1:4">
      <c r="A28" s="5" t="s">
        <v>68</v>
      </c>
      <c r="B28" s="5" t="s">
        <v>6</v>
      </c>
      <c r="C28" s="16"/>
      <c r="D28" s="16"/>
    </row>
    <row r="29" spans="1:4">
      <c r="A29" s="5" t="s">
        <v>69</v>
      </c>
      <c r="B29" s="5" t="s">
        <v>6</v>
      </c>
      <c r="C29" s="16"/>
      <c r="D29" s="16"/>
    </row>
    <row r="30" spans="1:4">
      <c r="A30" s="5" t="s">
        <v>70</v>
      </c>
      <c r="B30" s="5" t="s">
        <v>7</v>
      </c>
      <c r="C30" s="16"/>
      <c r="D30" s="16"/>
    </row>
    <row r="31" spans="1:4">
      <c r="A31" s="5" t="s">
        <v>71</v>
      </c>
      <c r="B31" s="5" t="s">
        <v>7</v>
      </c>
      <c r="C31" s="16"/>
      <c r="D31" s="16"/>
    </row>
    <row r="32" spans="1:4">
      <c r="A32" s="5" t="s">
        <v>72</v>
      </c>
      <c r="B32" s="5" t="s">
        <v>6</v>
      </c>
      <c r="C32" s="16"/>
      <c r="D32" s="16"/>
    </row>
    <row r="33" spans="1:4">
      <c r="A33" s="5" t="s">
        <v>73</v>
      </c>
      <c r="B33" s="5" t="s">
        <v>6</v>
      </c>
      <c r="C33" s="16"/>
      <c r="D33" s="16"/>
    </row>
    <row r="34" spans="1:4">
      <c r="A34" s="5" t="s">
        <v>74</v>
      </c>
      <c r="B34" s="5" t="s">
        <v>7</v>
      </c>
      <c r="C34" s="16"/>
      <c r="D34" s="16"/>
    </row>
    <row r="35" spans="1:4">
      <c r="A35" s="5" t="s">
        <v>75</v>
      </c>
      <c r="B35" s="5" t="s">
        <v>7</v>
      </c>
      <c r="C35" s="16"/>
      <c r="D35" s="16"/>
    </row>
    <row r="36" spans="1:4">
      <c r="A36" s="5" t="s">
        <v>76</v>
      </c>
      <c r="B36" s="5" t="s">
        <v>7</v>
      </c>
      <c r="C36" s="16"/>
      <c r="D36" s="16"/>
    </row>
    <row r="37" spans="1:4">
      <c r="A37" s="5" t="s">
        <v>77</v>
      </c>
      <c r="B37" s="5" t="s">
        <v>6</v>
      </c>
      <c r="C37" s="16"/>
      <c r="D37" s="16"/>
    </row>
    <row r="38" ht="28.8" spans="1:4">
      <c r="A38" s="8" t="s">
        <v>78</v>
      </c>
      <c r="B38" s="8" t="s">
        <v>8</v>
      </c>
      <c r="C38" s="16" t="s">
        <v>79</v>
      </c>
      <c r="D38" s="16"/>
    </row>
    <row r="39" spans="1:4">
      <c r="A39" s="8" t="s">
        <v>80</v>
      </c>
      <c r="B39" s="8" t="s">
        <v>8</v>
      </c>
      <c r="C39" s="16"/>
      <c r="D39" s="16"/>
    </row>
    <row r="40" customFormat="1" ht="28.8" spans="1:4">
      <c r="A40" s="8" t="s">
        <v>81</v>
      </c>
      <c r="B40" s="8" t="s">
        <v>8</v>
      </c>
      <c r="C40" s="16" t="s">
        <v>79</v>
      </c>
      <c r="D40" s="16"/>
    </row>
    <row r="41" customFormat="1" ht="28.8" spans="1:4">
      <c r="A41" s="8" t="s">
        <v>82</v>
      </c>
      <c r="B41" s="8" t="s">
        <v>8</v>
      </c>
      <c r="C41" s="16"/>
      <c r="D41" s="16"/>
    </row>
    <row r="42" spans="1:4">
      <c r="A42" s="9" t="s">
        <v>83</v>
      </c>
      <c r="B42" s="5" t="s">
        <v>7</v>
      </c>
      <c r="C42" s="16"/>
      <c r="D42" s="16"/>
    </row>
    <row r="43" spans="1:4">
      <c r="A43" s="5" t="s">
        <v>84</v>
      </c>
      <c r="B43" s="5" t="s">
        <v>7</v>
      </c>
      <c r="C43" s="16"/>
      <c r="D43" s="16"/>
    </row>
    <row r="44" spans="1:4">
      <c r="A44" s="5" t="s">
        <v>85</v>
      </c>
      <c r="B44" s="5" t="s">
        <v>7</v>
      </c>
      <c r="C44" s="16"/>
      <c r="D44" s="16"/>
    </row>
    <row r="45" spans="1:4">
      <c r="A45" s="5" t="s">
        <v>86</v>
      </c>
      <c r="B45" s="5" t="s">
        <v>7</v>
      </c>
      <c r="C45" s="16"/>
      <c r="D45" s="16"/>
    </row>
    <row r="46" spans="1:4">
      <c r="A46" s="5" t="s">
        <v>87</v>
      </c>
      <c r="B46" s="5" t="s">
        <v>7</v>
      </c>
      <c r="C46" s="16"/>
      <c r="D46" s="16"/>
    </row>
    <row r="47" spans="1:4">
      <c r="A47" s="5" t="s">
        <v>88</v>
      </c>
      <c r="B47" s="5" t="s">
        <v>7</v>
      </c>
      <c r="C47" s="16"/>
      <c r="D47" s="16"/>
    </row>
    <row r="48" spans="1:4">
      <c r="A48" s="5" t="s">
        <v>89</v>
      </c>
      <c r="B48" s="5" t="s">
        <v>7</v>
      </c>
      <c r="C48" s="16"/>
      <c r="D48" s="16"/>
    </row>
    <row r="49" spans="1:4">
      <c r="A49" s="5" t="s">
        <v>90</v>
      </c>
      <c r="B49" s="5" t="s">
        <v>7</v>
      </c>
      <c r="C49" s="16"/>
      <c r="D49" s="16"/>
    </row>
    <row r="50" ht="15.6" spans="1:4">
      <c r="A50" s="10" t="s">
        <v>91</v>
      </c>
      <c r="B50" s="13" t="s">
        <v>6</v>
      </c>
      <c r="C50" s="16"/>
      <c r="D50" s="18">
        <v>45574</v>
      </c>
    </row>
    <row r="51" ht="15.6" spans="1:4">
      <c r="A51" s="10" t="s">
        <v>92</v>
      </c>
      <c r="B51" s="13" t="s">
        <v>6</v>
      </c>
      <c r="C51" s="16"/>
      <c r="D51" s="18">
        <v>45574</v>
      </c>
    </row>
    <row r="52" ht="15.6" spans="1:4">
      <c r="A52" s="10" t="s">
        <v>93</v>
      </c>
      <c r="B52" s="11" t="s">
        <v>7</v>
      </c>
      <c r="C52" s="16"/>
      <c r="D52" s="18">
        <v>45574</v>
      </c>
    </row>
    <row r="53" ht="15.6" spans="1:4">
      <c r="A53" s="10" t="s">
        <v>94</v>
      </c>
      <c r="B53" s="11" t="s">
        <v>8</v>
      </c>
      <c r="C53" s="16"/>
      <c r="D53" s="18"/>
    </row>
    <row r="54" ht="15.6" spans="1:4">
      <c r="A54" s="10" t="s">
        <v>95</v>
      </c>
      <c r="B54" s="11" t="s">
        <v>7</v>
      </c>
      <c r="C54" s="16"/>
      <c r="D54" s="18">
        <v>45574</v>
      </c>
    </row>
    <row r="55" ht="15.6" spans="1:4">
      <c r="A55" s="10" t="s">
        <v>96</v>
      </c>
      <c r="B55" s="11" t="s">
        <v>8</v>
      </c>
      <c r="C55" s="16"/>
      <c r="D55" s="18"/>
    </row>
    <row r="56" ht="15.6" spans="1:4">
      <c r="A56" s="10" t="s">
        <v>97</v>
      </c>
      <c r="B56" s="11" t="s">
        <v>7</v>
      </c>
      <c r="C56" s="16"/>
      <c r="D56" s="18">
        <v>45574</v>
      </c>
    </row>
    <row r="57" ht="15.6" spans="1:4">
      <c r="A57" s="10" t="s">
        <v>98</v>
      </c>
      <c r="B57" s="11" t="s">
        <v>7</v>
      </c>
      <c r="C57" s="16"/>
      <c r="D57" s="18">
        <v>45574</v>
      </c>
    </row>
    <row r="58" ht="15.6" spans="1:4">
      <c r="A58" s="10" t="s">
        <v>99</v>
      </c>
      <c r="B58" s="13" t="s">
        <v>7</v>
      </c>
      <c r="C58" s="16"/>
      <c r="D58" s="18">
        <v>45574</v>
      </c>
    </row>
    <row r="59" ht="15.6" spans="1:8">
      <c r="A59" s="10" t="s">
        <v>100</v>
      </c>
      <c r="B59" s="11" t="s">
        <v>7</v>
      </c>
      <c r="C59" s="13" t="s">
        <v>6</v>
      </c>
      <c r="D59" s="16"/>
      <c r="H59" s="20"/>
    </row>
    <row r="60" ht="15.6" spans="1:9">
      <c r="A60" s="10" t="s">
        <v>101</v>
      </c>
      <c r="B60" s="13" t="s">
        <v>6</v>
      </c>
      <c r="C60" s="16" t="s">
        <v>102</v>
      </c>
      <c r="D60" s="16"/>
      <c r="H60" s="20"/>
      <c r="I60" s="20"/>
    </row>
    <row r="61" ht="15.6" spans="1:9">
      <c r="A61" s="10" t="s">
        <v>103</v>
      </c>
      <c r="B61" s="13" t="s">
        <v>6</v>
      </c>
      <c r="C61" s="16"/>
      <c r="D61" s="16"/>
      <c r="H61" s="20"/>
      <c r="I61" s="20"/>
    </row>
    <row r="62" ht="15.6" spans="1:9">
      <c r="A62" s="10" t="s">
        <v>104</v>
      </c>
      <c r="B62" s="13" t="s">
        <v>6</v>
      </c>
      <c r="C62" s="16"/>
      <c r="D62" s="16"/>
      <c r="H62" s="20"/>
      <c r="I62" s="20"/>
    </row>
    <row r="63" ht="15.6" spans="1:9">
      <c r="A63" s="10" t="s">
        <v>105</v>
      </c>
      <c r="B63" s="13" t="s">
        <v>6</v>
      </c>
      <c r="C63" s="16"/>
      <c r="D63" s="16"/>
      <c r="H63" s="20"/>
      <c r="I63" s="20"/>
    </row>
    <row r="64" ht="15.6" spans="1:9">
      <c r="A64" s="10" t="s">
        <v>106</v>
      </c>
      <c r="B64" s="13" t="s">
        <v>6</v>
      </c>
      <c r="C64" s="16"/>
      <c r="D64" s="16"/>
      <c r="H64" s="20"/>
      <c r="I64" s="20"/>
    </row>
    <row r="65" ht="15.6" spans="1:9">
      <c r="A65" s="10" t="s">
        <v>107</v>
      </c>
      <c r="B65" s="13" t="s">
        <v>6</v>
      </c>
      <c r="C65" s="16"/>
      <c r="D65" s="16"/>
      <c r="H65" s="20"/>
      <c r="I65" s="20"/>
    </row>
    <row r="66" ht="15.6" spans="1:8">
      <c r="A66" s="10" t="s">
        <v>108</v>
      </c>
      <c r="B66" s="13" t="s">
        <v>6</v>
      </c>
      <c r="C66" s="16"/>
      <c r="D66" s="16"/>
      <c r="H66" s="20"/>
    </row>
    <row r="67" ht="15.6" spans="1:8">
      <c r="A67" s="10" t="s">
        <v>109</v>
      </c>
      <c r="B67" s="13" t="s">
        <v>6</v>
      </c>
      <c r="C67" s="16"/>
      <c r="D67" s="16"/>
      <c r="H67" s="20"/>
    </row>
    <row r="68" ht="15.6" spans="1:4">
      <c r="A68" s="10" t="s">
        <v>110</v>
      </c>
      <c r="B68" s="13" t="s">
        <v>7</v>
      </c>
      <c r="C68" s="16"/>
      <c r="D68" s="16"/>
    </row>
    <row r="69" ht="15.6" spans="1:4">
      <c r="A69" s="23" t="s">
        <v>111</v>
      </c>
      <c r="B69" s="13" t="s">
        <v>7</v>
      </c>
      <c r="C69" s="16"/>
      <c r="D69" s="16"/>
    </row>
    <row r="70" ht="15.6" spans="1:4">
      <c r="A70" s="23" t="s">
        <v>112</v>
      </c>
      <c r="B70" s="11"/>
      <c r="C70" s="13" t="s">
        <v>7</v>
      </c>
      <c r="D70" s="16"/>
    </row>
    <row r="71" ht="15.6" spans="1:4">
      <c r="A71" s="23" t="s">
        <v>113</v>
      </c>
      <c r="B71" s="11"/>
      <c r="C71" s="13" t="s">
        <v>7</v>
      </c>
      <c r="D71" s="16"/>
    </row>
    <row r="72" spans="1:4">
      <c r="A72" s="12" t="s">
        <v>114</v>
      </c>
      <c r="B72" s="13" t="s">
        <v>8</v>
      </c>
      <c r="C72" s="16"/>
      <c r="D72" s="16"/>
    </row>
    <row r="73" spans="1:4">
      <c r="A73" s="12" t="s">
        <v>115</v>
      </c>
      <c r="B73" s="13" t="s">
        <v>8</v>
      </c>
      <c r="C73" s="16"/>
      <c r="D73" s="16"/>
    </row>
    <row r="74" spans="1:4">
      <c r="A74" s="14" t="s">
        <v>116</v>
      </c>
      <c r="B74" s="15">
        <f>COUNTIF(B3:B73,"Simple")</f>
        <v>25</v>
      </c>
      <c r="C74" s="16"/>
      <c r="D74" s="16"/>
    </row>
    <row r="75" spans="1:4">
      <c r="A75" s="14" t="s">
        <v>117</v>
      </c>
      <c r="B75" s="15">
        <f>COUNTIF(B3:B73,"Medium")</f>
        <v>21</v>
      </c>
      <c r="C75" s="16"/>
      <c r="D75" s="16"/>
    </row>
    <row r="76" spans="1:4">
      <c r="A76" s="14" t="s">
        <v>118</v>
      </c>
      <c r="B76" s="15">
        <f>COUNTIF(B3:B73,"High")</f>
        <v>16</v>
      </c>
      <c r="C76" s="16"/>
      <c r="D76" s="16"/>
    </row>
  </sheetData>
  <autoFilter xmlns:etc="http://www.wps.cn/officeDocument/2017/etCustomData" ref="A1:I76" etc:filterBottomFollowUsedRange="0">
    <extLst/>
  </autoFilter>
  <dataValidations count="1">
    <dataValidation type="list" allowBlank="1" showInputMessage="1" showErrorMessage="1" sqref="B77:B79">
      <formula1>"Simple, Medium,High"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7" workbookViewId="0">
      <selection activeCell="C23" sqref="C23:C28"/>
    </sheetView>
  </sheetViews>
  <sheetFormatPr defaultColWidth="21.7407407407407" defaultRowHeight="14.4"/>
  <cols>
    <col min="1" max="16384" width="21.7407407407407" style="24"/>
  </cols>
  <sheetData>
    <row r="1" s="24" customFormat="1" spans="1:10">
      <c r="A1" s="20" t="s">
        <v>119</v>
      </c>
      <c r="B1" s="20" t="s">
        <v>120</v>
      </c>
      <c r="C1" s="20" t="s">
        <v>121</v>
      </c>
      <c r="D1" s="20" t="s">
        <v>122</v>
      </c>
      <c r="E1" s="20" t="s">
        <v>123</v>
      </c>
      <c r="F1" s="20" t="s">
        <v>124</v>
      </c>
      <c r="G1" s="20" t="s">
        <v>125</v>
      </c>
      <c r="H1" s="20" t="s">
        <v>126</v>
      </c>
      <c r="I1" s="20" t="s">
        <v>127</v>
      </c>
      <c r="J1" s="20" t="s">
        <v>128</v>
      </c>
    </row>
    <row r="2" s="24" customFormat="1" spans="1:10">
      <c r="A2" s="20" t="s">
        <v>129</v>
      </c>
      <c r="B2" s="20" t="s">
        <v>18</v>
      </c>
      <c r="C2" s="20" t="s">
        <v>130</v>
      </c>
      <c r="D2" s="20"/>
      <c r="E2" s="20" t="s">
        <v>130</v>
      </c>
      <c r="F2" s="20"/>
      <c r="G2" s="20" t="s">
        <v>131</v>
      </c>
      <c r="H2" s="20" t="s">
        <v>132</v>
      </c>
      <c r="I2" s="20" t="s">
        <v>133</v>
      </c>
      <c r="J2" s="20"/>
    </row>
    <row r="3" s="24" customFormat="1" spans="1:10">
      <c r="A3" s="20" t="s">
        <v>129</v>
      </c>
      <c r="B3" s="20" t="s">
        <v>21</v>
      </c>
      <c r="C3" s="20" t="s">
        <v>130</v>
      </c>
      <c r="D3" s="20" t="s">
        <v>133</v>
      </c>
      <c r="E3" s="20" t="s">
        <v>130</v>
      </c>
      <c r="F3" s="20"/>
      <c r="G3" s="20" t="s">
        <v>131</v>
      </c>
      <c r="H3" s="20"/>
      <c r="I3" s="20" t="s">
        <v>132</v>
      </c>
      <c r="J3" s="20"/>
    </row>
    <row r="4" s="24" customFormat="1" spans="1:10">
      <c r="A4" s="25" t="s">
        <v>129</v>
      </c>
      <c r="B4" s="25" t="s">
        <v>134</v>
      </c>
      <c r="C4" s="25" t="s">
        <v>135</v>
      </c>
      <c r="D4" s="25"/>
      <c r="E4" s="25" t="s">
        <v>136</v>
      </c>
      <c r="F4" s="25"/>
      <c r="G4" s="25" t="s">
        <v>131</v>
      </c>
      <c r="H4" s="25"/>
      <c r="I4" s="25"/>
      <c r="J4" s="20"/>
    </row>
    <row r="5" s="24" customFormat="1" spans="1:10">
      <c r="A5" s="20" t="s">
        <v>129</v>
      </c>
      <c r="B5" s="20" t="s">
        <v>137</v>
      </c>
      <c r="C5" s="20" t="s">
        <v>138</v>
      </c>
      <c r="D5" s="20" t="s">
        <v>133</v>
      </c>
      <c r="E5" s="20" t="s">
        <v>139</v>
      </c>
      <c r="F5" s="20" t="s">
        <v>140</v>
      </c>
      <c r="G5" s="20" t="s">
        <v>131</v>
      </c>
      <c r="H5" s="20" t="s">
        <v>132</v>
      </c>
      <c r="I5" s="20" t="s">
        <v>132</v>
      </c>
      <c r="J5" s="20"/>
    </row>
    <row r="6" s="24" customFormat="1" spans="1:10">
      <c r="A6" s="20" t="s">
        <v>129</v>
      </c>
      <c r="B6" s="20" t="s">
        <v>27</v>
      </c>
      <c r="C6" s="20" t="s">
        <v>138</v>
      </c>
      <c r="D6" s="20" t="s">
        <v>133</v>
      </c>
      <c r="E6" s="20" t="s">
        <v>139</v>
      </c>
      <c r="F6" s="20" t="s">
        <v>140</v>
      </c>
      <c r="G6" s="20" t="s">
        <v>131</v>
      </c>
      <c r="H6" s="20" t="s">
        <v>132</v>
      </c>
      <c r="I6" s="20" t="s">
        <v>132</v>
      </c>
      <c r="J6" s="20"/>
    </row>
    <row r="7" s="24" customFormat="1" spans="1:10">
      <c r="A7" s="20" t="s">
        <v>129</v>
      </c>
      <c r="B7" s="20" t="s">
        <v>141</v>
      </c>
      <c r="C7" s="20" t="s">
        <v>142</v>
      </c>
      <c r="D7" s="20" t="s">
        <v>133</v>
      </c>
      <c r="E7" s="20" t="s">
        <v>139</v>
      </c>
      <c r="F7" s="20" t="s">
        <v>140</v>
      </c>
      <c r="G7" s="20" t="s">
        <v>131</v>
      </c>
      <c r="H7" s="20" t="s">
        <v>132</v>
      </c>
      <c r="I7" s="20" t="s">
        <v>132</v>
      </c>
      <c r="J7" s="20"/>
    </row>
    <row r="8" s="24" customFormat="1" spans="1:10">
      <c r="A8" s="20" t="s">
        <v>129</v>
      </c>
      <c r="B8" s="20" t="s">
        <v>143</v>
      </c>
      <c r="C8" s="20" t="s">
        <v>142</v>
      </c>
      <c r="D8" s="20" t="s">
        <v>133</v>
      </c>
      <c r="E8" s="20" t="s">
        <v>139</v>
      </c>
      <c r="F8" s="20" t="s">
        <v>140</v>
      </c>
      <c r="G8" s="20" t="s">
        <v>131</v>
      </c>
      <c r="H8" s="20" t="s">
        <v>132</v>
      </c>
      <c r="I8" s="20" t="s">
        <v>132</v>
      </c>
      <c r="J8" s="20"/>
    </row>
    <row r="9" s="24" customFormat="1" spans="1:10">
      <c r="A9" s="20" t="s">
        <v>129</v>
      </c>
      <c r="B9" s="20" t="s">
        <v>144</v>
      </c>
      <c r="C9" s="20" t="s">
        <v>142</v>
      </c>
      <c r="D9" s="20" t="s">
        <v>133</v>
      </c>
      <c r="E9" s="20" t="s">
        <v>139</v>
      </c>
      <c r="F9" s="20" t="s">
        <v>140</v>
      </c>
      <c r="G9" s="20" t="s">
        <v>131</v>
      </c>
      <c r="H9" s="20" t="s">
        <v>132</v>
      </c>
      <c r="I9" s="20" t="s">
        <v>132</v>
      </c>
      <c r="J9" s="20"/>
    </row>
    <row r="10" s="24" customFormat="1" spans="1:10">
      <c r="A10" s="20" t="s">
        <v>129</v>
      </c>
      <c r="B10" s="20" t="s">
        <v>145</v>
      </c>
      <c r="C10" s="20" t="s">
        <v>142</v>
      </c>
      <c r="D10" s="20" t="s">
        <v>133</v>
      </c>
      <c r="E10" s="20" t="s">
        <v>139</v>
      </c>
      <c r="F10" s="20" t="s">
        <v>140</v>
      </c>
      <c r="G10" s="20" t="s">
        <v>131</v>
      </c>
      <c r="H10" s="20"/>
      <c r="I10" s="20"/>
      <c r="J10" s="20" t="s">
        <v>146</v>
      </c>
    </row>
    <row r="11" s="24" customFormat="1" spans="1:10">
      <c r="A11" s="20" t="s">
        <v>129</v>
      </c>
      <c r="B11" s="20" t="s">
        <v>147</v>
      </c>
      <c r="C11" s="20" t="s">
        <v>138</v>
      </c>
      <c r="D11" s="20" t="s">
        <v>133</v>
      </c>
      <c r="E11" s="20" t="s">
        <v>139</v>
      </c>
      <c r="F11" s="20" t="s">
        <v>140</v>
      </c>
      <c r="G11" s="20" t="s">
        <v>131</v>
      </c>
      <c r="H11" s="20"/>
      <c r="I11" s="20"/>
      <c r="J11" s="20" t="s">
        <v>146</v>
      </c>
    </row>
    <row r="12" s="24" customFormat="1" spans="1:10">
      <c r="A12" s="20" t="s">
        <v>129</v>
      </c>
      <c r="B12" s="20" t="s">
        <v>148</v>
      </c>
      <c r="C12" s="20" t="s">
        <v>142</v>
      </c>
      <c r="D12" s="20" t="s">
        <v>133</v>
      </c>
      <c r="E12" s="20" t="s">
        <v>139</v>
      </c>
      <c r="F12" s="20" t="s">
        <v>140</v>
      </c>
      <c r="G12" s="20" t="s">
        <v>131</v>
      </c>
      <c r="H12" s="20"/>
      <c r="I12" s="20"/>
      <c r="J12" s="20" t="s">
        <v>146</v>
      </c>
    </row>
    <row r="13" s="24" customFormat="1" spans="1:10">
      <c r="A13" s="20" t="s">
        <v>149</v>
      </c>
      <c r="B13" s="20" t="s">
        <v>37</v>
      </c>
      <c r="C13" s="20" t="s">
        <v>37</v>
      </c>
      <c r="D13" s="20"/>
      <c r="E13" s="20" t="s">
        <v>136</v>
      </c>
      <c r="F13" s="20"/>
      <c r="G13" s="20" t="s">
        <v>131</v>
      </c>
      <c r="H13" s="20" t="s">
        <v>132</v>
      </c>
      <c r="I13" s="20" t="s">
        <v>132</v>
      </c>
      <c r="J13" s="20"/>
    </row>
    <row r="14" s="24" customFormat="1" spans="1:10">
      <c r="A14" s="20" t="s">
        <v>149</v>
      </c>
      <c r="B14" s="20" t="s">
        <v>150</v>
      </c>
      <c r="C14" s="20" t="s">
        <v>151</v>
      </c>
      <c r="D14" s="20"/>
      <c r="E14" s="20" t="s">
        <v>136</v>
      </c>
      <c r="F14" s="20"/>
      <c r="G14" s="20" t="s">
        <v>131</v>
      </c>
      <c r="H14" s="20" t="s">
        <v>132</v>
      </c>
      <c r="I14" s="20" t="s">
        <v>132</v>
      </c>
      <c r="J14" s="20"/>
    </row>
    <row r="15" s="24" customFormat="1" spans="1:10">
      <c r="A15" s="20" t="s">
        <v>149</v>
      </c>
      <c r="B15" s="20" t="s">
        <v>150</v>
      </c>
      <c r="C15" s="20" t="s">
        <v>152</v>
      </c>
      <c r="D15" s="20"/>
      <c r="E15" s="20" t="s">
        <v>153</v>
      </c>
      <c r="F15" s="20"/>
      <c r="G15" s="20" t="s">
        <v>131</v>
      </c>
      <c r="H15" s="20" t="s">
        <v>132</v>
      </c>
      <c r="I15" s="20" t="s">
        <v>132</v>
      </c>
      <c r="J15" s="20"/>
    </row>
    <row r="16" s="24" customFormat="1" spans="1:10">
      <c r="A16" s="20" t="s">
        <v>149</v>
      </c>
      <c r="B16" s="20" t="s">
        <v>150</v>
      </c>
      <c r="C16" s="20" t="s">
        <v>154</v>
      </c>
      <c r="D16" s="20"/>
      <c r="E16" s="20" t="s">
        <v>136</v>
      </c>
      <c r="F16" s="20"/>
      <c r="G16" s="20" t="s">
        <v>131</v>
      </c>
      <c r="H16" s="20"/>
      <c r="I16" s="20"/>
      <c r="J16" s="20"/>
    </row>
    <row r="17" s="24" customFormat="1" spans="1:10">
      <c r="A17" s="20" t="s">
        <v>149</v>
      </c>
      <c r="B17" s="20" t="s">
        <v>150</v>
      </c>
      <c r="C17" s="20" t="s">
        <v>155</v>
      </c>
      <c r="D17" s="20"/>
      <c r="E17" s="20" t="s">
        <v>136</v>
      </c>
      <c r="F17" s="20"/>
      <c r="G17" s="20" t="s">
        <v>131</v>
      </c>
      <c r="H17" s="20"/>
      <c r="I17" s="20"/>
      <c r="J17" s="20"/>
    </row>
    <row r="18" s="24" customFormat="1" spans="1:10">
      <c r="A18" s="20" t="s">
        <v>149</v>
      </c>
      <c r="B18" s="20" t="s">
        <v>156</v>
      </c>
      <c r="C18" s="20" t="s">
        <v>157</v>
      </c>
      <c r="D18" s="20"/>
      <c r="E18" s="20" t="s">
        <v>158</v>
      </c>
      <c r="F18" s="20"/>
      <c r="G18" s="20" t="s">
        <v>131</v>
      </c>
      <c r="H18" s="20"/>
      <c r="I18" s="20"/>
      <c r="J18" s="20"/>
    </row>
    <row r="19" s="24" customFormat="1" spans="1:10">
      <c r="A19" s="20" t="s">
        <v>149</v>
      </c>
      <c r="B19" s="20" t="s">
        <v>156</v>
      </c>
      <c r="C19" s="20" t="s">
        <v>151</v>
      </c>
      <c r="D19" s="20"/>
      <c r="E19" s="20" t="s">
        <v>136</v>
      </c>
      <c r="F19" s="20"/>
      <c r="G19" s="20" t="s">
        <v>131</v>
      </c>
      <c r="H19" s="20"/>
      <c r="I19" s="20"/>
      <c r="J19" s="20"/>
    </row>
    <row r="20" s="24" customFormat="1" spans="1:10">
      <c r="A20" s="20" t="s">
        <v>149</v>
      </c>
      <c r="B20" s="20" t="s">
        <v>156</v>
      </c>
      <c r="C20" s="20" t="s">
        <v>159</v>
      </c>
      <c r="D20" s="20"/>
      <c r="E20" s="20" t="s">
        <v>136</v>
      </c>
      <c r="F20" s="20"/>
      <c r="G20" s="20" t="s">
        <v>131</v>
      </c>
      <c r="H20" s="20"/>
      <c r="I20" s="20"/>
      <c r="J20" s="20"/>
    </row>
    <row r="21" s="24" customFormat="1" spans="1:10">
      <c r="A21" s="20" t="s">
        <v>149</v>
      </c>
      <c r="B21" s="20" t="s">
        <v>156</v>
      </c>
      <c r="C21" s="20" t="s">
        <v>160</v>
      </c>
      <c r="D21" s="20"/>
      <c r="E21" s="20" t="s">
        <v>136</v>
      </c>
      <c r="F21" s="20"/>
      <c r="G21" s="20" t="s">
        <v>131</v>
      </c>
      <c r="H21" s="20"/>
      <c r="I21" s="20"/>
      <c r="J21" s="20"/>
    </row>
    <row r="22" s="24" customFormat="1" spans="1:10">
      <c r="A22" s="20" t="s">
        <v>149</v>
      </c>
      <c r="B22" s="20" t="s">
        <v>161</v>
      </c>
      <c r="C22" s="20" t="s">
        <v>162</v>
      </c>
      <c r="D22" s="20" t="s">
        <v>163</v>
      </c>
      <c r="E22" s="20" t="s">
        <v>158</v>
      </c>
      <c r="F22" s="20"/>
      <c r="G22" s="20" t="s">
        <v>131</v>
      </c>
      <c r="H22" s="20"/>
      <c r="I22" s="20"/>
      <c r="J22" s="20" t="s">
        <v>164</v>
      </c>
    </row>
    <row r="23" s="24" customFormat="1" spans="1:10">
      <c r="A23" s="20" t="s">
        <v>149</v>
      </c>
      <c r="B23" s="20" t="s">
        <v>165</v>
      </c>
      <c r="C23" s="20" t="s">
        <v>151</v>
      </c>
      <c r="D23" s="20"/>
      <c r="E23" s="20" t="s">
        <v>136</v>
      </c>
      <c r="F23" s="20"/>
      <c r="G23" s="20" t="s">
        <v>131</v>
      </c>
      <c r="H23" s="20"/>
      <c r="I23" s="20"/>
      <c r="J23" s="20"/>
    </row>
    <row r="24" s="24" customFormat="1" spans="1:10">
      <c r="A24" s="20" t="s">
        <v>149</v>
      </c>
      <c r="B24" s="20" t="s">
        <v>165</v>
      </c>
      <c r="C24" s="20" t="s">
        <v>159</v>
      </c>
      <c r="D24" s="20"/>
      <c r="E24" s="20" t="s">
        <v>136</v>
      </c>
      <c r="F24" s="20"/>
      <c r="G24" s="20" t="s">
        <v>131</v>
      </c>
      <c r="H24" s="20"/>
      <c r="I24" s="20"/>
      <c r="J24" s="20"/>
    </row>
    <row r="25" s="24" customFormat="1" spans="1:10">
      <c r="A25" s="20" t="s">
        <v>149</v>
      </c>
      <c r="B25" s="20" t="s">
        <v>165</v>
      </c>
      <c r="C25" s="20" t="s">
        <v>166</v>
      </c>
      <c r="D25" s="20"/>
      <c r="E25" s="20" t="s">
        <v>136</v>
      </c>
      <c r="F25" s="20"/>
      <c r="G25" s="20" t="s">
        <v>131</v>
      </c>
      <c r="H25" s="20"/>
      <c r="I25" s="20"/>
      <c r="J25" s="20"/>
    </row>
    <row r="26" s="24" customFormat="1" spans="1:10">
      <c r="A26" s="20" t="s">
        <v>149</v>
      </c>
      <c r="B26" s="20" t="s">
        <v>165</v>
      </c>
      <c r="C26" s="20" t="s">
        <v>167</v>
      </c>
      <c r="D26" s="20"/>
      <c r="E26" s="20" t="s">
        <v>136</v>
      </c>
      <c r="F26" s="20"/>
      <c r="G26" s="20" t="s">
        <v>131</v>
      </c>
      <c r="H26" s="20"/>
      <c r="I26" s="20"/>
      <c r="J26" s="20"/>
    </row>
    <row r="27" s="24" customFormat="1" spans="1:10">
      <c r="A27" s="20" t="s">
        <v>149</v>
      </c>
      <c r="B27" s="20" t="s">
        <v>165</v>
      </c>
      <c r="C27" s="20" t="s">
        <v>168</v>
      </c>
      <c r="D27" s="20"/>
      <c r="E27" s="20" t="s">
        <v>136</v>
      </c>
      <c r="F27" s="20"/>
      <c r="G27" s="20" t="s">
        <v>131</v>
      </c>
      <c r="H27" s="20"/>
      <c r="I27" s="20"/>
      <c r="J27" s="20"/>
    </row>
    <row r="28" s="24" customFormat="1" spans="1:10">
      <c r="A28" s="20" t="s">
        <v>149</v>
      </c>
      <c r="B28" s="20" t="s">
        <v>165</v>
      </c>
      <c r="C28" s="20" t="s">
        <v>169</v>
      </c>
      <c r="D28" s="20"/>
      <c r="E28" s="20" t="s">
        <v>136</v>
      </c>
      <c r="F28" s="20"/>
      <c r="G28" s="20" t="s">
        <v>131</v>
      </c>
      <c r="H28" s="20"/>
      <c r="I28" s="20"/>
      <c r="J28" s="20"/>
    </row>
    <row r="29" s="24" customFormat="1" spans="1:10">
      <c r="A29" s="20" t="s">
        <v>149</v>
      </c>
      <c r="B29" s="20" t="s">
        <v>170</v>
      </c>
      <c r="C29" s="20" t="s">
        <v>152</v>
      </c>
      <c r="D29" s="20"/>
      <c r="E29" s="20" t="s">
        <v>153</v>
      </c>
      <c r="F29" s="20"/>
      <c r="G29" s="20" t="s">
        <v>131</v>
      </c>
      <c r="H29" s="20"/>
      <c r="I29" s="20"/>
      <c r="J29" s="20"/>
    </row>
    <row r="30" s="24" customFormat="1" spans="1:10">
      <c r="A30" s="20" t="s">
        <v>149</v>
      </c>
      <c r="B30" s="20" t="s">
        <v>171</v>
      </c>
      <c r="C30" s="20" t="s">
        <v>172</v>
      </c>
      <c r="D30" s="20"/>
      <c r="E30" s="20" t="s">
        <v>171</v>
      </c>
      <c r="F30" s="20"/>
      <c r="G30" s="20" t="s">
        <v>131</v>
      </c>
      <c r="H30" s="20"/>
      <c r="I30" s="20"/>
      <c r="J30" s="20"/>
    </row>
    <row r="31" s="24" customFormat="1" spans="1:10">
      <c r="A31" s="20" t="s">
        <v>149</v>
      </c>
      <c r="B31" s="20" t="s">
        <v>173</v>
      </c>
      <c r="C31" s="20" t="s">
        <v>174</v>
      </c>
      <c r="D31" s="20"/>
      <c r="E31" s="20" t="s">
        <v>136</v>
      </c>
      <c r="F31" s="20"/>
      <c r="G31" s="20" t="s">
        <v>131</v>
      </c>
      <c r="H31" s="20"/>
      <c r="I31" s="20"/>
      <c r="J31" s="20" t="s">
        <v>175</v>
      </c>
    </row>
    <row r="32" s="24" customFormat="1" spans="1:10">
      <c r="A32" s="20" t="s">
        <v>149</v>
      </c>
      <c r="B32" s="20" t="s">
        <v>176</v>
      </c>
      <c r="C32" s="20"/>
      <c r="D32" s="20"/>
      <c r="E32" s="20"/>
      <c r="F32" s="20"/>
      <c r="G32" s="20" t="s">
        <v>131</v>
      </c>
      <c r="H32" s="20"/>
      <c r="I32" s="20"/>
      <c r="J32" s="20"/>
    </row>
    <row r="33" s="24" customFormat="1" spans="1:10">
      <c r="A33" s="20" t="s">
        <v>177</v>
      </c>
      <c r="B33" s="20" t="s">
        <v>178</v>
      </c>
      <c r="C33" s="20" t="s">
        <v>179</v>
      </c>
      <c r="D33" s="20"/>
      <c r="E33" s="20" t="s">
        <v>136</v>
      </c>
      <c r="F33" s="20"/>
      <c r="G33" s="20" t="s">
        <v>131</v>
      </c>
      <c r="H33" s="20"/>
      <c r="I33" s="20"/>
      <c r="J33" s="20"/>
    </row>
    <row r="34" s="24" customFormat="1" spans="1:10">
      <c r="A34" s="20" t="s">
        <v>177</v>
      </c>
      <c r="B34" s="20" t="s">
        <v>178</v>
      </c>
      <c r="C34" s="20" t="s">
        <v>180</v>
      </c>
      <c r="D34" s="20"/>
      <c r="E34" s="20" t="s">
        <v>136</v>
      </c>
      <c r="F34" s="20"/>
      <c r="G34" s="20" t="s">
        <v>131</v>
      </c>
      <c r="H34" s="20"/>
      <c r="I34" s="20"/>
      <c r="J34" s="20"/>
    </row>
    <row r="35" s="24" customFormat="1" spans="1:10">
      <c r="A35" s="20" t="s">
        <v>177</v>
      </c>
      <c r="B35" s="20" t="s">
        <v>178</v>
      </c>
      <c r="C35" s="20" t="s">
        <v>181</v>
      </c>
      <c r="D35" s="20"/>
      <c r="E35" s="20" t="s">
        <v>136</v>
      </c>
      <c r="F35" s="20"/>
      <c r="G35" s="20" t="s">
        <v>131</v>
      </c>
      <c r="H35" s="20"/>
      <c r="I35" s="20"/>
      <c r="J35" s="20"/>
    </row>
    <row r="36" s="24" customFormat="1" spans="1:10">
      <c r="A36" s="20" t="s">
        <v>177</v>
      </c>
      <c r="B36" s="20" t="s">
        <v>178</v>
      </c>
      <c r="C36" s="20" t="s">
        <v>182</v>
      </c>
      <c r="D36" s="20"/>
      <c r="E36" s="20" t="s">
        <v>136</v>
      </c>
      <c r="F36" s="20"/>
      <c r="G36" s="20" t="s">
        <v>131</v>
      </c>
      <c r="H36" s="20"/>
      <c r="I36" s="20"/>
      <c r="J36" s="20"/>
    </row>
    <row r="37" s="24" customFormat="1" spans="1:10">
      <c r="A37" s="20" t="s">
        <v>177</v>
      </c>
      <c r="B37" s="20" t="s">
        <v>178</v>
      </c>
      <c r="C37" s="20" t="s">
        <v>183</v>
      </c>
      <c r="D37" s="20"/>
      <c r="E37" s="20" t="s">
        <v>136</v>
      </c>
      <c r="F37" s="20"/>
      <c r="G37" s="20" t="s">
        <v>131</v>
      </c>
      <c r="H37" s="20"/>
      <c r="I37" s="20"/>
      <c r="J37" s="20"/>
    </row>
    <row r="38" s="24" customFormat="1" spans="1:10">
      <c r="A38" s="20" t="s">
        <v>57</v>
      </c>
      <c r="B38" s="20" t="s">
        <v>18</v>
      </c>
      <c r="C38" s="20" t="s">
        <v>130</v>
      </c>
      <c r="D38" s="20"/>
      <c r="E38" s="20" t="s">
        <v>130</v>
      </c>
      <c r="F38" s="20"/>
      <c r="G38" s="20" t="s">
        <v>131</v>
      </c>
      <c r="H38" s="20"/>
      <c r="I38" s="20"/>
      <c r="J38" s="20"/>
    </row>
    <row r="39" s="24" customFormat="1" spans="1:10">
      <c r="A39" s="20" t="s">
        <v>57</v>
      </c>
      <c r="B39" s="20" t="s">
        <v>184</v>
      </c>
      <c r="C39" s="20" t="s">
        <v>142</v>
      </c>
      <c r="D39" s="20" t="s">
        <v>133</v>
      </c>
      <c r="E39" s="20" t="s">
        <v>139</v>
      </c>
      <c r="F39" s="20" t="s">
        <v>140</v>
      </c>
      <c r="G39" s="20" t="s">
        <v>131</v>
      </c>
      <c r="H39" s="20"/>
      <c r="I39" s="20"/>
      <c r="J39" s="20"/>
    </row>
    <row r="40" s="24" customFormat="1" spans="1:10">
      <c r="A40" s="20" t="s">
        <v>57</v>
      </c>
      <c r="B40" s="20" t="s">
        <v>185</v>
      </c>
      <c r="C40" s="20" t="s">
        <v>186</v>
      </c>
      <c r="D40" s="20" t="s">
        <v>133</v>
      </c>
      <c r="E40" s="20" t="s">
        <v>139</v>
      </c>
      <c r="F40" s="20" t="s">
        <v>140</v>
      </c>
      <c r="G40" s="20" t="s">
        <v>131</v>
      </c>
      <c r="H40" s="20"/>
      <c r="I40" s="20"/>
      <c r="J40" s="20"/>
    </row>
    <row r="41" s="24" customFormat="1" spans="1:10">
      <c r="A41" s="20" t="s">
        <v>57</v>
      </c>
      <c r="B41" s="20" t="s">
        <v>187</v>
      </c>
      <c r="C41" s="20" t="s">
        <v>188</v>
      </c>
      <c r="D41" s="20"/>
      <c r="E41" s="20" t="s">
        <v>136</v>
      </c>
      <c r="F41" s="20"/>
      <c r="G41" s="20" t="s">
        <v>131</v>
      </c>
      <c r="H41" s="20"/>
      <c r="I41" s="20"/>
      <c r="J41" s="20"/>
    </row>
    <row r="42" s="24" customFormat="1" spans="1:10">
      <c r="A42" s="20" t="s">
        <v>189</v>
      </c>
      <c r="B42" s="20" t="s">
        <v>190</v>
      </c>
      <c r="C42" s="20"/>
      <c r="D42" s="20"/>
      <c r="E42" s="20"/>
      <c r="F42" s="20"/>
      <c r="G42" s="20"/>
      <c r="H42" s="20"/>
      <c r="I42" s="20"/>
      <c r="J42" s="20" t="s">
        <v>175</v>
      </c>
    </row>
    <row r="43" s="24" customFormat="1" spans="1:10">
      <c r="A43" s="20" t="s">
        <v>149</v>
      </c>
      <c r="B43" s="20" t="s">
        <v>191</v>
      </c>
      <c r="C43" s="20" t="s">
        <v>192</v>
      </c>
      <c r="D43" s="20"/>
      <c r="E43" s="20" t="s">
        <v>136</v>
      </c>
      <c r="F43" s="20"/>
      <c r="G43" s="20"/>
      <c r="H43" s="20"/>
      <c r="I43" s="20"/>
      <c r="J43" s="20"/>
    </row>
    <row r="44" s="24" customFormat="1" spans="1:10">
      <c r="A44" s="20" t="s">
        <v>149</v>
      </c>
      <c r="B44" s="20" t="s">
        <v>193</v>
      </c>
      <c r="C44" s="20" t="s">
        <v>152</v>
      </c>
      <c r="D44" s="20"/>
      <c r="E44" s="20"/>
      <c r="F44" s="20"/>
      <c r="G44" s="20"/>
      <c r="H44" s="20" t="s">
        <v>133</v>
      </c>
      <c r="I44" s="20"/>
      <c r="J44" s="20"/>
    </row>
    <row r="45" s="24" customFormat="1" spans="1:10">
      <c r="A45" s="20" t="s">
        <v>149</v>
      </c>
      <c r="B45" s="20" t="s">
        <v>194</v>
      </c>
      <c r="C45" s="20" t="s">
        <v>154</v>
      </c>
      <c r="D45" s="20"/>
      <c r="E45" s="20"/>
      <c r="F45" s="20"/>
      <c r="G45" s="20"/>
      <c r="H45" s="20"/>
      <c r="I45" s="20"/>
      <c r="J45" s="20"/>
    </row>
    <row r="46" s="24" customFormat="1" spans="1:10">
      <c r="A46" s="20" t="s">
        <v>149</v>
      </c>
      <c r="B46" s="20" t="s">
        <v>195</v>
      </c>
      <c r="C46" s="20" t="s">
        <v>196</v>
      </c>
      <c r="D46" s="20"/>
      <c r="E46" s="20" t="s">
        <v>136</v>
      </c>
      <c r="F46" s="20"/>
      <c r="G46" s="20"/>
      <c r="H46" s="20"/>
      <c r="I46" s="20"/>
      <c r="J46" s="20"/>
    </row>
    <row r="47" s="24" customFormat="1" spans="1:10">
      <c r="A47" s="20" t="s">
        <v>149</v>
      </c>
      <c r="B47" s="20" t="s">
        <v>197</v>
      </c>
      <c r="C47" s="20" t="s">
        <v>197</v>
      </c>
      <c r="D47" s="20"/>
      <c r="E47" s="20" t="s">
        <v>16</v>
      </c>
      <c r="F47" s="20"/>
      <c r="G47" s="20"/>
      <c r="H47" s="20"/>
      <c r="I47" s="20"/>
      <c r="J47" s="20"/>
    </row>
    <row r="48" s="24" customFormat="1" spans="1:10">
      <c r="A48" s="20" t="s">
        <v>149</v>
      </c>
      <c r="B48" s="20" t="s">
        <v>198</v>
      </c>
      <c r="C48" s="20"/>
      <c r="D48" s="20"/>
      <c r="E48" s="20"/>
      <c r="F48" s="20"/>
      <c r="G48" s="20"/>
      <c r="H48" s="20"/>
      <c r="I48" s="20"/>
      <c r="J48" s="20"/>
    </row>
    <row r="49" s="24" customFormat="1" spans="1:10">
      <c r="A49" s="20" t="s">
        <v>149</v>
      </c>
      <c r="B49" s="20" t="s">
        <v>199</v>
      </c>
      <c r="C49" s="20" t="s">
        <v>154</v>
      </c>
      <c r="D49" s="20"/>
      <c r="E49" s="20"/>
      <c r="F49" s="20"/>
      <c r="G49" s="20"/>
      <c r="H49" s="20"/>
      <c r="I49" s="20"/>
      <c r="J49" s="20"/>
    </row>
    <row r="50" s="24" customFormat="1" spans="1:10">
      <c r="A50" s="25" t="s">
        <v>149</v>
      </c>
      <c r="B50" s="25" t="s">
        <v>200</v>
      </c>
      <c r="C50" s="25"/>
      <c r="D50" s="25"/>
      <c r="E50" s="25"/>
      <c r="F50" s="25"/>
      <c r="G50" s="25"/>
      <c r="H50" s="25"/>
      <c r="I50" s="25"/>
      <c r="J50" s="25"/>
    </row>
    <row r="51" s="24" customFormat="1" spans="1:10">
      <c r="A51" s="25" t="s">
        <v>149</v>
      </c>
      <c r="B51" s="25" t="s">
        <v>201</v>
      </c>
      <c r="C51" s="25"/>
      <c r="D51" s="25"/>
      <c r="E51" s="25"/>
      <c r="F51" s="25"/>
      <c r="G51" s="25"/>
      <c r="H51" s="25"/>
      <c r="I51" s="25"/>
      <c r="J51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zoomScale="110" zoomScaleNormal="110" workbookViewId="0">
      <selection activeCell="A15" sqref="A15"/>
    </sheetView>
  </sheetViews>
  <sheetFormatPr defaultColWidth="8.88888888888889" defaultRowHeight="14.4"/>
  <cols>
    <col min="1" max="1" width="57.8888888888889" style="1" customWidth="1"/>
    <col min="2" max="2" width="18.25" style="1" customWidth="1"/>
    <col min="3" max="4" width="10.2222222222222"/>
    <col min="9" max="9" width="39.2222222222222" customWidth="1"/>
  </cols>
  <sheetData>
    <row r="1" customFormat="1" spans="1:4">
      <c r="A1" s="2" t="s">
        <v>0</v>
      </c>
      <c r="B1" s="3" t="s">
        <v>15</v>
      </c>
      <c r="C1" s="16"/>
      <c r="D1" s="2" t="s">
        <v>16</v>
      </c>
    </row>
    <row r="2" customFormat="1" ht="15.6" spans="1:9">
      <c r="A2" s="4"/>
      <c r="B2" s="4" t="s">
        <v>17</v>
      </c>
      <c r="C2" s="16"/>
      <c r="D2" s="16"/>
      <c r="E2" s="17" t="s">
        <v>18</v>
      </c>
      <c r="F2"/>
      <c r="I2" s="21" t="s">
        <v>19</v>
      </c>
    </row>
    <row r="3" customFormat="1" ht="15.6" spans="1:9">
      <c r="A3" s="5" t="s">
        <v>20</v>
      </c>
      <c r="B3" s="5" t="s">
        <v>8</v>
      </c>
      <c r="C3" s="16"/>
      <c r="D3" s="18">
        <v>45574</v>
      </c>
      <c r="E3" s="17" t="s">
        <v>21</v>
      </c>
      <c r="I3" s="21" t="s">
        <v>22</v>
      </c>
    </row>
    <row r="4" customFormat="1" ht="15.6" spans="1:9">
      <c r="A4" s="6" t="s">
        <v>23</v>
      </c>
      <c r="B4" s="5"/>
      <c r="C4" s="16"/>
      <c r="D4" s="16"/>
      <c r="E4" s="17" t="s">
        <v>24</v>
      </c>
      <c r="I4" s="21" t="s">
        <v>25</v>
      </c>
    </row>
    <row r="5" customFormat="1" ht="15.6" spans="1:9">
      <c r="A5" s="6" t="s">
        <v>26</v>
      </c>
      <c r="B5" s="5"/>
      <c r="C5" s="16"/>
      <c r="D5" s="16"/>
      <c r="E5" s="17" t="s">
        <v>27</v>
      </c>
      <c r="I5" s="21" t="s">
        <v>19</v>
      </c>
    </row>
    <row r="6" customFormat="1" ht="15.6" spans="1:9">
      <c r="A6" s="6" t="s">
        <v>28</v>
      </c>
      <c r="B6" s="5"/>
      <c r="C6" s="16"/>
      <c r="D6" s="16"/>
      <c r="E6" s="17" t="s">
        <v>29</v>
      </c>
      <c r="I6" s="21" t="s">
        <v>30</v>
      </c>
    </row>
    <row r="7" customFormat="1" ht="15.6" spans="1:9">
      <c r="A7" s="6" t="s">
        <v>31</v>
      </c>
      <c r="B7" s="5"/>
      <c r="C7" s="16"/>
      <c r="D7" s="16"/>
      <c r="E7" s="17"/>
      <c r="I7" s="21"/>
    </row>
    <row r="8" customFormat="1" ht="15.6" spans="1:9">
      <c r="A8" s="6" t="s">
        <v>32</v>
      </c>
      <c r="B8" s="5"/>
      <c r="C8" s="16"/>
      <c r="D8" s="16"/>
      <c r="E8" s="17"/>
      <c r="I8" s="21"/>
    </row>
    <row r="9" customFormat="1" ht="15.6" spans="1:9">
      <c r="A9" s="6" t="s">
        <v>202</v>
      </c>
      <c r="B9" s="5" t="s">
        <v>8</v>
      </c>
      <c r="C9" s="16"/>
      <c r="D9" s="18">
        <v>45574</v>
      </c>
      <c r="E9" s="17" t="s">
        <v>34</v>
      </c>
      <c r="I9" s="22" t="s">
        <v>35</v>
      </c>
    </row>
    <row r="10" customFormat="1" ht="15.6" spans="1:9">
      <c r="A10" s="5" t="s">
        <v>36</v>
      </c>
      <c r="B10" s="5" t="s">
        <v>6</v>
      </c>
      <c r="C10" s="16"/>
      <c r="D10" s="18">
        <v>45574</v>
      </c>
      <c r="E10" s="17" t="s">
        <v>37</v>
      </c>
      <c r="I10" s="22" t="s">
        <v>38</v>
      </c>
    </row>
    <row r="11" customFormat="1" ht="15.6" spans="1:9">
      <c r="A11" s="5" t="s">
        <v>45</v>
      </c>
      <c r="B11" s="5" t="s">
        <v>6</v>
      </c>
      <c r="C11" s="16"/>
      <c r="D11" s="18">
        <v>45574</v>
      </c>
      <c r="E11" s="17" t="s">
        <v>46</v>
      </c>
      <c r="I11" s="22"/>
    </row>
    <row r="12" customFormat="1" ht="15.6" spans="1:9">
      <c r="A12" s="5" t="s">
        <v>47</v>
      </c>
      <c r="B12" s="5" t="s">
        <v>8</v>
      </c>
      <c r="C12" s="16"/>
      <c r="D12" s="18">
        <v>45574</v>
      </c>
      <c r="E12" s="17" t="s">
        <v>48</v>
      </c>
      <c r="I12" s="22" t="s">
        <v>49</v>
      </c>
    </row>
    <row r="13" customFormat="1" ht="15.6" spans="1:9">
      <c r="A13" s="5" t="s">
        <v>50</v>
      </c>
      <c r="B13" s="5" t="s">
        <v>8</v>
      </c>
      <c r="C13" s="16"/>
      <c r="D13" s="18">
        <v>45574</v>
      </c>
      <c r="E13" s="19" t="s">
        <v>51</v>
      </c>
      <c r="I13" t="s">
        <v>52</v>
      </c>
    </row>
    <row r="14" customFormat="1" spans="1:4">
      <c r="A14" s="7" t="s">
        <v>60</v>
      </c>
      <c r="B14" s="5" t="s">
        <v>6</v>
      </c>
      <c r="C14" s="16"/>
      <c r="D14" s="18">
        <v>45574</v>
      </c>
    </row>
    <row r="15" customFormat="1" spans="1:4">
      <c r="A15" s="7" t="s">
        <v>61</v>
      </c>
      <c r="B15" s="5" t="s">
        <v>6</v>
      </c>
      <c r="C15" s="16"/>
      <c r="D15" s="18">
        <v>45574</v>
      </c>
    </row>
    <row r="16" customFormat="1" spans="1:4">
      <c r="A16" s="5" t="s">
        <v>62</v>
      </c>
      <c r="B16" s="5" t="s">
        <v>6</v>
      </c>
      <c r="C16" s="16"/>
      <c r="D16" s="18">
        <v>45574</v>
      </c>
    </row>
    <row r="17" customFormat="1" spans="1:4">
      <c r="A17" s="5" t="s">
        <v>63</v>
      </c>
      <c r="B17" s="5" t="s">
        <v>6</v>
      </c>
      <c r="C17" s="16"/>
      <c r="D17" s="18">
        <v>45574</v>
      </c>
    </row>
    <row r="18" customFormat="1" spans="1:4">
      <c r="A18" s="5" t="s">
        <v>64</v>
      </c>
      <c r="B18" s="5" t="s">
        <v>8</v>
      </c>
      <c r="C18" s="16"/>
      <c r="D18" s="18">
        <v>45574</v>
      </c>
    </row>
    <row r="19" customFormat="1" spans="1:4">
      <c r="A19" s="5" t="s">
        <v>65</v>
      </c>
      <c r="B19" s="5" t="s">
        <v>7</v>
      </c>
      <c r="C19" s="16"/>
      <c r="D19" s="18">
        <v>45574</v>
      </c>
    </row>
    <row r="20" customFormat="1" spans="1:4">
      <c r="A20" s="5" t="s">
        <v>66</v>
      </c>
      <c r="B20" s="5" t="s">
        <v>6</v>
      </c>
      <c r="C20" s="16"/>
      <c r="D20" s="16"/>
    </row>
    <row r="21" customFormat="1" spans="1:4">
      <c r="A21" s="5" t="s">
        <v>67</v>
      </c>
      <c r="B21" s="5" t="s">
        <v>6</v>
      </c>
      <c r="C21" s="16"/>
      <c r="D21" s="16"/>
    </row>
    <row r="22" customFormat="1" spans="1:4">
      <c r="A22" s="5" t="s">
        <v>68</v>
      </c>
      <c r="B22" s="5" t="s">
        <v>6</v>
      </c>
      <c r="C22" s="16"/>
      <c r="D22" s="16"/>
    </row>
    <row r="23" customFormat="1" spans="1:4">
      <c r="A23" s="5" t="s">
        <v>69</v>
      </c>
      <c r="B23" s="5" t="s">
        <v>6</v>
      </c>
      <c r="C23" s="16"/>
      <c r="D23" s="16"/>
    </row>
    <row r="24" customFormat="1" spans="1:4">
      <c r="A24" s="5" t="s">
        <v>70</v>
      </c>
      <c r="B24" s="5" t="s">
        <v>6</v>
      </c>
      <c r="C24" s="16"/>
      <c r="D24" s="16"/>
    </row>
    <row r="25" customFormat="1" spans="1:4">
      <c r="A25" s="5" t="s">
        <v>71</v>
      </c>
      <c r="B25" s="5" t="s">
        <v>6</v>
      </c>
      <c r="C25" s="16"/>
      <c r="D25" s="16"/>
    </row>
    <row r="26" customFormat="1" spans="1:4">
      <c r="A26" s="5" t="s">
        <v>72</v>
      </c>
      <c r="B26" s="5" t="s">
        <v>6</v>
      </c>
      <c r="C26" s="16"/>
      <c r="D26" s="16"/>
    </row>
    <row r="27" customFormat="1" spans="1:4">
      <c r="A27" s="5" t="s">
        <v>73</v>
      </c>
      <c r="B27" s="5" t="s">
        <v>6</v>
      </c>
      <c r="C27" s="16"/>
      <c r="D27" s="16"/>
    </row>
    <row r="28" customFormat="1" spans="1:4">
      <c r="A28" s="5" t="s">
        <v>74</v>
      </c>
      <c r="B28" s="5" t="s">
        <v>6</v>
      </c>
      <c r="C28" s="16"/>
      <c r="D28" s="16"/>
    </row>
    <row r="29" customFormat="1" spans="1:4">
      <c r="A29" s="5" t="s">
        <v>75</v>
      </c>
      <c r="B29" s="5" t="s">
        <v>6</v>
      </c>
      <c r="C29" s="16"/>
      <c r="D29" s="16"/>
    </row>
    <row r="30" customFormat="1" spans="1:4">
      <c r="A30" s="5" t="s">
        <v>76</v>
      </c>
      <c r="B30" s="5" t="s">
        <v>6</v>
      </c>
      <c r="C30" s="16"/>
      <c r="D30" s="16"/>
    </row>
    <row r="31" customFormat="1" spans="1:4">
      <c r="A31" s="5" t="s">
        <v>77</v>
      </c>
      <c r="B31" s="5" t="s">
        <v>6</v>
      </c>
      <c r="C31" s="16"/>
      <c r="D31" s="16"/>
    </row>
    <row r="32" customFormat="1" ht="28.8" spans="1:4">
      <c r="A32" s="8" t="s">
        <v>78</v>
      </c>
      <c r="B32" s="8" t="s">
        <v>8</v>
      </c>
      <c r="C32" s="16" t="s">
        <v>79</v>
      </c>
      <c r="D32" s="16"/>
    </row>
    <row r="33" customFormat="1" spans="1:4">
      <c r="A33" s="8" t="s">
        <v>80</v>
      </c>
      <c r="B33" s="8" t="s">
        <v>8</v>
      </c>
      <c r="C33" s="16"/>
      <c r="D33" s="16"/>
    </row>
    <row r="34" customFormat="1" ht="28.8" spans="1:4">
      <c r="A34" s="8" t="s">
        <v>81</v>
      </c>
      <c r="B34" s="8" t="s">
        <v>8</v>
      </c>
      <c r="C34" s="16" t="s">
        <v>79</v>
      </c>
      <c r="D34" s="16"/>
    </row>
    <row r="35" customFormat="1" ht="28.8" spans="1:4">
      <c r="A35" s="8" t="s">
        <v>82</v>
      </c>
      <c r="B35" s="8" t="s">
        <v>8</v>
      </c>
      <c r="C35" s="16"/>
      <c r="D35" s="16"/>
    </row>
    <row r="36" customFormat="1" spans="1:4">
      <c r="A36" s="9" t="s">
        <v>83</v>
      </c>
      <c r="B36" s="5" t="s">
        <v>7</v>
      </c>
      <c r="C36" s="16"/>
      <c r="D36" s="16"/>
    </row>
    <row r="37" customFormat="1" spans="1:4">
      <c r="A37" s="5" t="s">
        <v>84</v>
      </c>
      <c r="B37" s="5" t="s">
        <v>7</v>
      </c>
      <c r="C37" s="16"/>
      <c r="D37" s="16"/>
    </row>
    <row r="38" customFormat="1" spans="1:4">
      <c r="A38" s="5" t="s">
        <v>85</v>
      </c>
      <c r="B38" s="5" t="s">
        <v>6</v>
      </c>
      <c r="C38" s="16"/>
      <c r="D38" s="16"/>
    </row>
    <row r="39" customFormat="1" spans="1:4">
      <c r="A39" s="5" t="s">
        <v>86</v>
      </c>
      <c r="B39" s="5" t="s">
        <v>6</v>
      </c>
      <c r="C39" s="16"/>
      <c r="D39" s="16"/>
    </row>
    <row r="40" customFormat="1" spans="1:4">
      <c r="A40" s="5" t="s">
        <v>87</v>
      </c>
      <c r="B40" s="5" t="s">
        <v>8</v>
      </c>
      <c r="C40" s="16"/>
      <c r="D40" s="16"/>
    </row>
    <row r="41" customFormat="1" spans="1:4">
      <c r="A41" s="5" t="s">
        <v>88</v>
      </c>
      <c r="B41" s="5" t="s">
        <v>8</v>
      </c>
      <c r="C41" s="16"/>
      <c r="D41" s="16"/>
    </row>
    <row r="42" customFormat="1" spans="1:4">
      <c r="A42" s="5" t="s">
        <v>89</v>
      </c>
      <c r="B42" s="5" t="s">
        <v>7</v>
      </c>
      <c r="C42" s="16"/>
      <c r="D42" s="16"/>
    </row>
    <row r="43" customFormat="1" spans="1:4">
      <c r="A43" s="5" t="s">
        <v>90</v>
      </c>
      <c r="B43" s="5" t="s">
        <v>7</v>
      </c>
      <c r="C43" s="16"/>
      <c r="D43" s="16"/>
    </row>
    <row r="44" customFormat="1" ht="15.6" spans="1:4">
      <c r="A44" s="10" t="s">
        <v>91</v>
      </c>
      <c r="C44" s="13" t="s">
        <v>6</v>
      </c>
      <c r="D44" s="18">
        <v>45574</v>
      </c>
    </row>
    <row r="45" customFormat="1" ht="15.6" spans="1:4">
      <c r="A45" s="10" t="s">
        <v>92</v>
      </c>
      <c r="C45" s="13" t="s">
        <v>6</v>
      </c>
      <c r="D45" s="18">
        <v>45574</v>
      </c>
    </row>
    <row r="46" customFormat="1" ht="15.6" spans="1:4">
      <c r="A46" s="10" t="s">
        <v>93</v>
      </c>
      <c r="C46" s="11" t="s">
        <v>7</v>
      </c>
      <c r="D46" s="18">
        <v>45574</v>
      </c>
    </row>
    <row r="47" customFormat="1" ht="15.6" spans="1:4">
      <c r="A47" s="10" t="s">
        <v>203</v>
      </c>
      <c r="B47" s="11" t="s">
        <v>7</v>
      </c>
      <c r="C47" s="16"/>
      <c r="D47" s="18"/>
    </row>
    <row r="48" customFormat="1" ht="15.6" spans="1:4">
      <c r="A48" s="10" t="s">
        <v>204</v>
      </c>
      <c r="B48" s="11" t="s">
        <v>7</v>
      </c>
      <c r="C48" s="16"/>
      <c r="D48" s="18"/>
    </row>
    <row r="49" customFormat="1" ht="15.6" spans="1:4">
      <c r="A49" s="10" t="s">
        <v>95</v>
      </c>
      <c r="C49" s="11" t="s">
        <v>7</v>
      </c>
      <c r="D49" s="18">
        <v>45574</v>
      </c>
    </row>
    <row r="50" customFormat="1" ht="15.6" spans="1:4">
      <c r="A50" s="10" t="s">
        <v>205</v>
      </c>
      <c r="B50" s="11" t="s">
        <v>6</v>
      </c>
      <c r="C50" s="16"/>
      <c r="D50" s="18"/>
    </row>
    <row r="51" customFormat="1" ht="15.6" spans="1:4">
      <c r="A51" s="10" t="s">
        <v>206</v>
      </c>
      <c r="B51" s="11" t="s">
        <v>6</v>
      </c>
      <c r="C51" s="16"/>
      <c r="D51" s="18"/>
    </row>
    <row r="52" customFormat="1" ht="15.6" spans="1:4">
      <c r="A52" s="10" t="s">
        <v>97</v>
      </c>
      <c r="C52" s="11" t="s">
        <v>7</v>
      </c>
      <c r="D52" s="18">
        <v>45574</v>
      </c>
    </row>
    <row r="53" customFormat="1" ht="15.6" spans="1:4">
      <c r="A53" s="10" t="s">
        <v>98</v>
      </c>
      <c r="C53" s="11" t="s">
        <v>7</v>
      </c>
      <c r="D53" s="18">
        <v>45574</v>
      </c>
    </row>
    <row r="54" customFormat="1" ht="15.6" spans="1:4">
      <c r="A54" s="10" t="s">
        <v>99</v>
      </c>
      <c r="C54" s="13" t="s">
        <v>7</v>
      </c>
      <c r="D54" s="18">
        <v>45574</v>
      </c>
    </row>
    <row r="55" customFormat="1" ht="15.6" spans="1:8">
      <c r="A55" s="10" t="s">
        <v>100</v>
      </c>
      <c r="C55" s="11" t="s">
        <v>7</v>
      </c>
      <c r="D55" s="16"/>
      <c r="H55" s="20"/>
    </row>
    <row r="56" customFormat="1" ht="15.6" spans="1:9">
      <c r="A56" s="10" t="s">
        <v>101</v>
      </c>
      <c r="C56" s="13" t="s">
        <v>6</v>
      </c>
      <c r="D56" s="16"/>
      <c r="H56" s="20"/>
      <c r="I56" s="20"/>
    </row>
    <row r="57" customFormat="1" ht="15.6" spans="1:9">
      <c r="A57" s="10" t="s">
        <v>103</v>
      </c>
      <c r="C57" s="13" t="s">
        <v>6</v>
      </c>
      <c r="D57" s="16"/>
      <c r="H57" s="20"/>
      <c r="I57" s="20"/>
    </row>
    <row r="58" customFormat="1" ht="15.6" spans="1:9">
      <c r="A58" s="10" t="s">
        <v>104</v>
      </c>
      <c r="C58" s="13" t="s">
        <v>6</v>
      </c>
      <c r="D58" s="16"/>
      <c r="H58" s="20"/>
      <c r="I58" s="20"/>
    </row>
    <row r="59" customFormat="1" ht="15.6" spans="1:9">
      <c r="A59" s="10" t="s">
        <v>105</v>
      </c>
      <c r="C59" s="13" t="s">
        <v>6</v>
      </c>
      <c r="D59" s="16"/>
      <c r="H59" s="20"/>
      <c r="I59" s="20"/>
    </row>
    <row r="60" customFormat="1" ht="15.6" spans="1:9">
      <c r="A60" s="10" t="s">
        <v>106</v>
      </c>
      <c r="C60" s="13" t="s">
        <v>6</v>
      </c>
      <c r="D60" s="16"/>
      <c r="H60" s="20"/>
      <c r="I60" s="20"/>
    </row>
    <row r="61" customFormat="1" ht="15.6" spans="1:9">
      <c r="A61" s="10" t="s">
        <v>107</v>
      </c>
      <c r="C61" s="13" t="s">
        <v>6</v>
      </c>
      <c r="D61" s="16"/>
      <c r="H61" s="20"/>
      <c r="I61" s="20"/>
    </row>
    <row r="62" customFormat="1" ht="15.6" spans="1:8">
      <c r="A62" s="10" t="s">
        <v>108</v>
      </c>
      <c r="C62" s="13" t="s">
        <v>6</v>
      </c>
      <c r="D62" s="16"/>
      <c r="H62" s="20"/>
    </row>
    <row r="63" customFormat="1" ht="15.6" spans="1:8">
      <c r="A63" s="10" t="s">
        <v>109</v>
      </c>
      <c r="C63" s="13" t="s">
        <v>6</v>
      </c>
      <c r="D63" s="16"/>
      <c r="H63" s="20"/>
    </row>
    <row r="64" customFormat="1" ht="15.6" spans="1:4">
      <c r="A64" s="10" t="s">
        <v>110</v>
      </c>
      <c r="C64" s="13" t="s">
        <v>7</v>
      </c>
      <c r="D64" s="16"/>
    </row>
    <row r="65" customFormat="1" ht="15.6" spans="1:4">
      <c r="A65" s="23" t="s">
        <v>111</v>
      </c>
      <c r="C65" s="13" t="s">
        <v>7</v>
      </c>
      <c r="D65" s="16"/>
    </row>
    <row r="66" customFormat="1" ht="15.6" spans="1:4">
      <c r="A66" s="23" t="s">
        <v>112</v>
      </c>
      <c r="C66" s="11"/>
      <c r="D66" s="16"/>
    </row>
    <row r="67" customFormat="1" ht="15.6" spans="1:4">
      <c r="A67" s="23" t="s">
        <v>113</v>
      </c>
      <c r="C67" s="11"/>
      <c r="D67" s="16"/>
    </row>
    <row r="68" customFormat="1" spans="1:4">
      <c r="A68" s="12" t="s">
        <v>207</v>
      </c>
      <c r="B68" s="13" t="s">
        <v>8</v>
      </c>
      <c r="C68" s="16"/>
      <c r="D68" s="16"/>
    </row>
    <row r="69" customFormat="1" spans="1:4">
      <c r="A69" s="12" t="s">
        <v>208</v>
      </c>
      <c r="B69" s="13" t="s">
        <v>6</v>
      </c>
      <c r="C69" s="16"/>
      <c r="D69" s="16"/>
    </row>
    <row r="70" customFormat="1" ht="15.6" spans="1:4">
      <c r="A70" s="10" t="s">
        <v>209</v>
      </c>
      <c r="B70" s="13" t="s">
        <v>7</v>
      </c>
      <c r="C70" s="16"/>
      <c r="D70" s="18"/>
    </row>
    <row r="71" customFormat="1" ht="15.6" spans="1:4">
      <c r="A71" s="10" t="s">
        <v>210</v>
      </c>
      <c r="B71" s="13" t="s">
        <v>6</v>
      </c>
      <c r="C71" s="16"/>
      <c r="D71" s="18"/>
    </row>
    <row r="72" customFormat="1" ht="15.6" spans="1:4">
      <c r="A72" s="10" t="s">
        <v>211</v>
      </c>
      <c r="B72" s="13" t="s">
        <v>6</v>
      </c>
      <c r="C72" s="16"/>
      <c r="D72" s="18"/>
    </row>
    <row r="73" customFormat="1" spans="1:4">
      <c r="A73" s="12" t="s">
        <v>212</v>
      </c>
      <c r="B73" s="13" t="s">
        <v>8</v>
      </c>
      <c r="C73" s="16"/>
      <c r="D73" s="18"/>
    </row>
    <row r="74" customFormat="1" spans="1:4">
      <c r="A74" s="12" t="s">
        <v>213</v>
      </c>
      <c r="B74" s="13" t="s">
        <v>6</v>
      </c>
      <c r="C74" s="16"/>
      <c r="D74" s="18"/>
    </row>
    <row r="75" customFormat="1" ht="15.6" spans="1:4">
      <c r="A75" s="10" t="s">
        <v>214</v>
      </c>
      <c r="B75" s="13" t="s">
        <v>7</v>
      </c>
      <c r="C75" s="16"/>
      <c r="D75" s="18"/>
    </row>
    <row r="76" customFormat="1" ht="15.6" spans="1:4">
      <c r="A76" s="10" t="s">
        <v>215</v>
      </c>
      <c r="B76" s="13" t="s">
        <v>6</v>
      </c>
      <c r="C76" s="16"/>
      <c r="D76" s="18"/>
    </row>
    <row r="77" customFormat="1" ht="15.6" spans="1:4">
      <c r="A77" s="10" t="s">
        <v>216</v>
      </c>
      <c r="B77" s="13" t="s">
        <v>6</v>
      </c>
      <c r="C77" s="16"/>
      <c r="D77" s="18"/>
    </row>
    <row r="78" customFormat="1" ht="15.6" spans="1:4">
      <c r="A78" s="10"/>
      <c r="B78" s="11"/>
      <c r="C78" s="16"/>
      <c r="D78" s="18"/>
    </row>
    <row r="79" customFormat="1" ht="15.6" spans="1:4">
      <c r="A79" s="10"/>
      <c r="B79" s="11"/>
      <c r="C79" s="16"/>
      <c r="D79" s="18"/>
    </row>
    <row r="80" customFormat="1" spans="1:4">
      <c r="A80" s="14" t="s">
        <v>116</v>
      </c>
      <c r="B80" s="15">
        <f>COUNTIF(B3:B69,"Simple")</f>
        <v>23</v>
      </c>
      <c r="C80" s="16"/>
      <c r="D80" s="16"/>
    </row>
    <row r="81" customFormat="1" spans="1:4">
      <c r="A81" s="14" t="s">
        <v>117</v>
      </c>
      <c r="B81" s="15">
        <f>COUNTIF(B3:B69,"Medium")</f>
        <v>7</v>
      </c>
      <c r="C81" s="16"/>
      <c r="D81" s="16"/>
    </row>
    <row r="82" customFormat="1" spans="1:4">
      <c r="A82" s="14" t="s">
        <v>118</v>
      </c>
      <c r="B82" s="15">
        <f>COUNTIF(B3:B69,"High")</f>
        <v>12</v>
      </c>
      <c r="C82" s="16"/>
      <c r="D82" s="16"/>
    </row>
  </sheetData>
  <dataValidations count="1">
    <dataValidation type="list" allowBlank="1" showInputMessage="1" showErrorMessage="1" sqref="B83:B85">
      <formula1>"Simple, Medium,High"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tabSelected="1" workbookViewId="0">
      <selection activeCell="A42" sqref="A42"/>
    </sheetView>
  </sheetViews>
  <sheetFormatPr defaultColWidth="8.88888888888889" defaultRowHeight="14.4" outlineLevelCol="1"/>
  <cols>
    <col min="1" max="1" width="57.8888888888889" style="1" customWidth="1"/>
    <col min="2" max="2" width="18.25" style="1" customWidth="1"/>
  </cols>
  <sheetData>
    <row r="1" customFormat="1" spans="1:2">
      <c r="A1" s="2" t="s">
        <v>0</v>
      </c>
      <c r="B1" s="3" t="s">
        <v>15</v>
      </c>
    </row>
    <row r="2" customFormat="1" spans="1:2">
      <c r="A2" s="4"/>
      <c r="B2" s="4" t="s">
        <v>17</v>
      </c>
    </row>
    <row r="3" customFormat="1" spans="1:2">
      <c r="A3" s="5" t="s">
        <v>20</v>
      </c>
      <c r="B3" s="5" t="s">
        <v>8</v>
      </c>
    </row>
    <row r="4" customFormat="1" spans="1:2">
      <c r="A4" s="6" t="s">
        <v>202</v>
      </c>
      <c r="B4" s="5" t="s">
        <v>8</v>
      </c>
    </row>
    <row r="5" customFormat="1" spans="1:2">
      <c r="A5" s="5" t="s">
        <v>36</v>
      </c>
      <c r="B5" s="5" t="s">
        <v>6</v>
      </c>
    </row>
    <row r="6" customFormat="1" spans="1:2">
      <c r="A6" s="5" t="s">
        <v>45</v>
      </c>
      <c r="B6" s="5" t="s">
        <v>6</v>
      </c>
    </row>
    <row r="7" customFormat="1" spans="1:2">
      <c r="A7" s="5" t="s">
        <v>47</v>
      </c>
      <c r="B7" s="5" t="s">
        <v>8</v>
      </c>
    </row>
    <row r="8" customFormat="1" spans="1:2">
      <c r="A8" s="5" t="s">
        <v>50</v>
      </c>
      <c r="B8" s="5" t="s">
        <v>8</v>
      </c>
    </row>
    <row r="9" customFormat="1" spans="1:2">
      <c r="A9" s="7" t="s">
        <v>60</v>
      </c>
      <c r="B9" s="5" t="s">
        <v>6</v>
      </c>
    </row>
    <row r="10" customFormat="1" spans="1:2">
      <c r="A10" s="7" t="s">
        <v>61</v>
      </c>
      <c r="B10" s="5" t="s">
        <v>6</v>
      </c>
    </row>
    <row r="11" customFormat="1" spans="1:2">
      <c r="A11" s="5" t="s">
        <v>62</v>
      </c>
      <c r="B11" s="5" t="s">
        <v>6</v>
      </c>
    </row>
    <row r="12" customFormat="1" spans="1:2">
      <c r="A12" s="5" t="s">
        <v>63</v>
      </c>
      <c r="B12" s="5" t="s">
        <v>6</v>
      </c>
    </row>
    <row r="13" customFormat="1" spans="1:2">
      <c r="A13" s="5" t="s">
        <v>64</v>
      </c>
      <c r="B13" s="5" t="s">
        <v>8</v>
      </c>
    </row>
    <row r="14" customFormat="1" spans="1:2">
      <c r="A14" s="5" t="s">
        <v>65</v>
      </c>
      <c r="B14" s="5" t="s">
        <v>7</v>
      </c>
    </row>
    <row r="15" customFormat="1" spans="1:2">
      <c r="A15" s="5" t="s">
        <v>66</v>
      </c>
      <c r="B15" s="5" t="s">
        <v>6</v>
      </c>
    </row>
    <row r="16" customFormat="1" spans="1:2">
      <c r="A16" s="5" t="s">
        <v>67</v>
      </c>
      <c r="B16" s="5" t="s">
        <v>6</v>
      </c>
    </row>
    <row r="17" customFormat="1" spans="1:2">
      <c r="A17" s="5" t="s">
        <v>68</v>
      </c>
      <c r="B17" s="5" t="s">
        <v>6</v>
      </c>
    </row>
    <row r="18" customFormat="1" spans="1:2">
      <c r="A18" s="5" t="s">
        <v>69</v>
      </c>
      <c r="B18" s="5" t="s">
        <v>6</v>
      </c>
    </row>
    <row r="19" customFormat="1" spans="1:2">
      <c r="A19" s="5" t="s">
        <v>70</v>
      </c>
      <c r="B19" s="5" t="s">
        <v>6</v>
      </c>
    </row>
    <row r="20" customFormat="1" spans="1:2">
      <c r="A20" s="5" t="s">
        <v>71</v>
      </c>
      <c r="B20" s="5" t="s">
        <v>6</v>
      </c>
    </row>
    <row r="21" customFormat="1" spans="1:2">
      <c r="A21" s="5" t="s">
        <v>72</v>
      </c>
      <c r="B21" s="5" t="s">
        <v>6</v>
      </c>
    </row>
    <row r="22" customFormat="1" spans="1:2">
      <c r="A22" s="5" t="s">
        <v>73</v>
      </c>
      <c r="B22" s="5" t="s">
        <v>6</v>
      </c>
    </row>
    <row r="23" customFormat="1" spans="1:2">
      <c r="A23" s="5" t="s">
        <v>74</v>
      </c>
      <c r="B23" s="5" t="s">
        <v>6</v>
      </c>
    </row>
    <row r="24" customFormat="1" spans="1:2">
      <c r="A24" s="5" t="s">
        <v>75</v>
      </c>
      <c r="B24" s="5" t="s">
        <v>6</v>
      </c>
    </row>
    <row r="25" customFormat="1" spans="1:2">
      <c r="A25" s="5" t="s">
        <v>76</v>
      </c>
      <c r="B25" s="5" t="s">
        <v>6</v>
      </c>
    </row>
    <row r="26" customFormat="1" spans="1:2">
      <c r="A26" s="5" t="s">
        <v>77</v>
      </c>
      <c r="B26" s="5" t="s">
        <v>6</v>
      </c>
    </row>
    <row r="27" customFormat="1" ht="28.8" spans="1:2">
      <c r="A27" s="8" t="s">
        <v>78</v>
      </c>
      <c r="B27" s="8" t="s">
        <v>8</v>
      </c>
    </row>
    <row r="28" customFormat="1" spans="1:2">
      <c r="A28" s="8" t="s">
        <v>80</v>
      </c>
      <c r="B28" s="8" t="s">
        <v>8</v>
      </c>
    </row>
    <row r="29" customFormat="1" ht="28.8" spans="1:2">
      <c r="A29" s="8" t="s">
        <v>81</v>
      </c>
      <c r="B29" s="8" t="s">
        <v>8</v>
      </c>
    </row>
    <row r="30" customFormat="1" ht="28.8" spans="1:2">
      <c r="A30" s="8" t="s">
        <v>82</v>
      </c>
      <c r="B30" s="8" t="s">
        <v>8</v>
      </c>
    </row>
    <row r="31" customFormat="1" spans="1:2">
      <c r="A31" s="9" t="s">
        <v>83</v>
      </c>
      <c r="B31" s="5" t="s">
        <v>7</v>
      </c>
    </row>
    <row r="32" customFormat="1" spans="1:2">
      <c r="A32" s="5" t="s">
        <v>84</v>
      </c>
      <c r="B32" s="5" t="s">
        <v>7</v>
      </c>
    </row>
    <row r="33" customFormat="1" spans="1:2">
      <c r="A33" s="5" t="s">
        <v>85</v>
      </c>
      <c r="B33" s="5" t="s">
        <v>6</v>
      </c>
    </row>
    <row r="34" customFormat="1" spans="1:2">
      <c r="A34" s="5" t="s">
        <v>86</v>
      </c>
      <c r="B34" s="5" t="s">
        <v>6</v>
      </c>
    </row>
    <row r="35" customFormat="1" spans="1:2">
      <c r="A35" s="5" t="s">
        <v>87</v>
      </c>
      <c r="B35" s="5" t="s">
        <v>8</v>
      </c>
    </row>
    <row r="36" customFormat="1" spans="1:2">
      <c r="A36" s="5" t="s">
        <v>88</v>
      </c>
      <c r="B36" s="5" t="s">
        <v>8</v>
      </c>
    </row>
    <row r="37" customFormat="1" spans="1:2">
      <c r="A37" s="5" t="s">
        <v>89</v>
      </c>
      <c r="B37" s="5" t="s">
        <v>7</v>
      </c>
    </row>
    <row r="38" customFormat="1" spans="1:2">
      <c r="A38" s="5" t="s">
        <v>90</v>
      </c>
      <c r="B38" s="5" t="s">
        <v>7</v>
      </c>
    </row>
    <row r="39" customFormat="1" ht="15.6" spans="1:2">
      <c r="A39" s="10" t="s">
        <v>203</v>
      </c>
      <c r="B39" s="11" t="s">
        <v>7</v>
      </c>
    </row>
    <row r="40" customFormat="1" ht="15.6" spans="1:2">
      <c r="A40" s="10" t="s">
        <v>204</v>
      </c>
      <c r="B40" s="11" t="s">
        <v>7</v>
      </c>
    </row>
    <row r="41" customFormat="1" ht="15.6" spans="1:2">
      <c r="A41" s="10" t="s">
        <v>205</v>
      </c>
      <c r="B41" s="11" t="s">
        <v>6</v>
      </c>
    </row>
    <row r="42" customFormat="1" ht="15.6" spans="1:2">
      <c r="A42" s="10" t="s">
        <v>206</v>
      </c>
      <c r="B42" s="11" t="s">
        <v>6</v>
      </c>
    </row>
    <row r="43" customFormat="1" spans="1:2">
      <c r="A43" s="12" t="s">
        <v>207</v>
      </c>
      <c r="B43" s="13" t="s">
        <v>8</v>
      </c>
    </row>
    <row r="44" customFormat="1" spans="1:2">
      <c r="A44" s="12" t="s">
        <v>208</v>
      </c>
      <c r="B44" s="13" t="s">
        <v>6</v>
      </c>
    </row>
    <row r="45" customFormat="1" ht="15.6" spans="1:2">
      <c r="A45" s="10" t="s">
        <v>209</v>
      </c>
      <c r="B45" s="13" t="s">
        <v>7</v>
      </c>
    </row>
    <row r="46" customFormat="1" ht="15.6" spans="1:2">
      <c r="A46" s="10" t="s">
        <v>210</v>
      </c>
      <c r="B46" s="13" t="s">
        <v>6</v>
      </c>
    </row>
    <row r="47" customFormat="1" ht="15.6" spans="1:2">
      <c r="A47" s="10" t="s">
        <v>211</v>
      </c>
      <c r="B47" s="13" t="s">
        <v>6</v>
      </c>
    </row>
    <row r="48" customFormat="1" spans="1:2">
      <c r="A48" s="12" t="s">
        <v>212</v>
      </c>
      <c r="B48" s="13" t="s">
        <v>8</v>
      </c>
    </row>
    <row r="49" customFormat="1" spans="1:2">
      <c r="A49" s="12" t="s">
        <v>213</v>
      </c>
      <c r="B49" s="13" t="s">
        <v>6</v>
      </c>
    </row>
    <row r="50" customFormat="1" ht="15.6" spans="1:2">
      <c r="A50" s="10" t="s">
        <v>214</v>
      </c>
      <c r="B50" s="13" t="s">
        <v>7</v>
      </c>
    </row>
    <row r="51" customFormat="1" ht="15.6" spans="1:2">
      <c r="A51" s="10" t="s">
        <v>215</v>
      </c>
      <c r="B51" s="13" t="s">
        <v>6</v>
      </c>
    </row>
    <row r="52" customFormat="1" ht="15.6" spans="1:2">
      <c r="A52" s="10" t="s">
        <v>216</v>
      </c>
      <c r="B52" s="13" t="s">
        <v>6</v>
      </c>
    </row>
    <row r="53" customFormat="1" ht="15.6" spans="1:2">
      <c r="A53" s="10"/>
      <c r="B53" s="11"/>
    </row>
    <row r="54" customFormat="1" ht="15.6" spans="1:2">
      <c r="A54" s="10"/>
      <c r="B54" s="11"/>
    </row>
    <row r="55" customFormat="1" spans="1:2">
      <c r="A55" s="14" t="s">
        <v>116</v>
      </c>
      <c r="B55" s="15">
        <f>COUNTIF(B3:B54,"Simple")</f>
        <v>28</v>
      </c>
    </row>
    <row r="56" customFormat="1" spans="1:2">
      <c r="A56" s="14" t="s">
        <v>117</v>
      </c>
      <c r="B56" s="15">
        <f>COUNTIF(B3:B54,"Medium")</f>
        <v>9</v>
      </c>
    </row>
    <row r="57" customFormat="1" spans="1:2">
      <c r="A57" s="14" t="s">
        <v>118</v>
      </c>
      <c r="B57" s="15">
        <f>COUNTIF(B3:B54,"High")</f>
        <v>13</v>
      </c>
    </row>
  </sheetData>
  <dataValidations count="1">
    <dataValidation type="list" allowBlank="1" showInputMessage="1" showErrorMessage="1" sqref="B58:B60">
      <formula1>"Simple, Medium,High"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Summary</vt:lpstr>
      <vt:lpstr>Sheet2</vt:lpstr>
      <vt:lpstr>Sheet3</vt:lpstr>
      <vt:lpstr>Sheet4</vt:lpstr>
      <vt:lpstr>Details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WPS_1704352132</cp:lastModifiedBy>
  <dcterms:created xsi:type="dcterms:W3CDTF">2024-08-20T08:33:00Z</dcterms:created>
  <dcterms:modified xsi:type="dcterms:W3CDTF">2024-10-10T05:45:55Z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EF74E1327DAA4E019CC29DF527AF7082_13</vt:lpwstr>
  </property>
  <property fmtid="{D5CDD505-2E9C-101B-9397-08002B2CF9AE}" pid="3" name="KSOProductBuildVer">
    <vt:lpwstr>1033-12.2.0.18283</vt:lpwstr>
  </property>
</Properties>
</file>