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ummary" sheetId="1" r:id="rId1"/>
    <sheet name="Details" sheetId="2" r:id="rId2"/>
  </sheets>
  <calcPr calcId="144525"/>
</workbook>
</file>

<file path=xl/sharedStrings.xml><?xml version="1.0" encoding="utf-8"?>
<sst xmlns="http://schemas.openxmlformats.org/spreadsheetml/2006/main" count="48" uniqueCount="20">
  <si>
    <t xml:space="preserve">Ticket No &amp; Description: </t>
  </si>
  <si>
    <t>TT</t>
  </si>
  <si>
    <t>FP Category</t>
  </si>
  <si>
    <t>#FP</t>
  </si>
  <si>
    <t>Weightage</t>
  </si>
  <si>
    <t>Total # FP</t>
  </si>
  <si>
    <t>Simple</t>
  </si>
  <si>
    <t>Medium</t>
  </si>
  <si>
    <t>High</t>
  </si>
  <si>
    <t>Manual Testing Effort</t>
  </si>
  <si>
    <t>Automation Testing Effort</t>
  </si>
  <si>
    <t>Manual Testing Effort bifurcation</t>
  </si>
  <si>
    <t>Retesting (20% of Manual)</t>
  </si>
  <si>
    <t>Rest of testing(80% of Manual)</t>
  </si>
  <si>
    <t>Function Point</t>
  </si>
  <si>
    <t>Category</t>
  </si>
  <si>
    <t>abc</t>
  </si>
  <si>
    <t># Simple FP</t>
  </si>
  <si>
    <t># Medium FP</t>
  </si>
  <si>
    <t># High FP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</si>
</sst>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1" borderId="18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0" fillId="22" borderId="25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1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0" borderId="23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20" borderId="19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1" fillId="4" borderId="8" xfId="0" applyFont="1" applyFill="1" applyBorder="1">
      <alignment vertical="center"/>
    </xf>
    <xf numFmtId="0" fontId="1" fillId="5" borderId="9" xfId="0" applyFont="1" applyFill="1" applyBorder="1" applyAlignment="1">
      <alignment horizontal="center" vertical="center"/>
    </xf>
    <xf numFmtId="0" fontId="1" fillId="4" borderId="10" xfId="0" applyFont="1" applyFill="1" applyBorder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4" borderId="12" xfId="0" applyFont="1" applyFill="1" applyBorder="1">
      <alignment vertical="center"/>
    </xf>
    <xf numFmtId="0" fontId="1" fillId="5" borderId="13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6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6" borderId="6" xfId="0" applyFill="1" applyBorder="1">
      <alignment vertical="center"/>
    </xf>
    <xf numFmtId="0" fontId="1" fillId="4" borderId="6" xfId="0" applyFont="1" applyFill="1" applyBorder="1">
      <alignment vertical="center"/>
    </xf>
    <xf numFmtId="0" fontId="0" fillId="6" borderId="6" xfId="0" applyNumberForma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21" sqref="C21"/>
    </sheetView>
  </sheetViews>
  <sheetFormatPr defaultColWidth="8.88888888888889" defaultRowHeight="14.4" outlineLevelCol="3"/>
  <cols>
    <col min="1" max="1" width="21.2222222222222" customWidth="1"/>
    <col min="2" max="2" width="11.1111111111111" customWidth="1"/>
    <col min="3" max="3" width="10.4444444444444" customWidth="1"/>
  </cols>
  <sheetData>
    <row r="1" spans="1:4">
      <c r="A1" s="16" t="s">
        <v>0</v>
      </c>
      <c r="B1" s="17" t="s">
        <v>1</v>
      </c>
      <c r="C1" s="18"/>
      <c r="D1" s="19"/>
    </row>
    <row r="2" spans="1:4">
      <c r="A2" s="20" t="s">
        <v>2</v>
      </c>
      <c r="B2" s="20" t="s">
        <v>3</v>
      </c>
      <c r="C2" s="20" t="s">
        <v>4</v>
      </c>
      <c r="D2" s="20" t="s">
        <v>5</v>
      </c>
    </row>
    <row r="3" spans="1:4">
      <c r="A3" s="21" t="s">
        <v>6</v>
      </c>
      <c r="B3" s="22">
        <f>Details!B17</f>
        <v>5</v>
      </c>
      <c r="C3" s="22">
        <v>1</v>
      </c>
      <c r="D3" s="22">
        <f>B3*C3</f>
        <v>5</v>
      </c>
    </row>
    <row r="4" spans="1:4">
      <c r="A4" s="21" t="s">
        <v>7</v>
      </c>
      <c r="B4" s="22">
        <f>Details!B18</f>
        <v>5</v>
      </c>
      <c r="C4" s="22">
        <v>2</v>
      </c>
      <c r="D4" s="22">
        <f>B4*C4</f>
        <v>10</v>
      </c>
    </row>
    <row r="5" spans="1:4">
      <c r="A5" s="21" t="s">
        <v>8</v>
      </c>
      <c r="B5" s="22">
        <f>Details!B19</f>
        <v>4</v>
      </c>
      <c r="C5" s="22">
        <v>3</v>
      </c>
      <c r="D5" s="22">
        <f>B5*C5</f>
        <v>12</v>
      </c>
    </row>
    <row r="6" spans="1:4">
      <c r="A6" s="23"/>
      <c r="B6" s="22"/>
      <c r="C6" s="22"/>
      <c r="D6" s="24">
        <f>SUM(D3:D5)</f>
        <v>27</v>
      </c>
    </row>
    <row r="7" spans="1:4">
      <c r="A7" s="25"/>
      <c r="B7" s="26"/>
      <c r="C7" s="27"/>
      <c r="D7" s="28"/>
    </row>
    <row r="8" spans="1:4">
      <c r="A8" s="20" t="s">
        <v>9</v>
      </c>
      <c r="B8" s="29">
        <f>D6*40/100</f>
        <v>10.8</v>
      </c>
      <c r="C8" s="30"/>
      <c r="D8" s="30"/>
    </row>
    <row r="9" spans="1:4">
      <c r="A9" s="6" t="s">
        <v>10</v>
      </c>
      <c r="B9" s="29">
        <f>D6*60/100</f>
        <v>16.2</v>
      </c>
      <c r="C9" s="30"/>
      <c r="D9" s="30"/>
    </row>
    <row r="10" spans="1:4">
      <c r="A10" s="25"/>
      <c r="B10" s="26"/>
      <c r="C10" s="31"/>
      <c r="D10" s="32"/>
    </row>
    <row r="11" ht="28.8" spans="1:4">
      <c r="A11" s="33" t="s">
        <v>11</v>
      </c>
      <c r="B11" s="29"/>
      <c r="C11" s="30"/>
      <c r="D11" s="30"/>
    </row>
    <row r="12" spans="1:4">
      <c r="A12" s="6" t="s">
        <v>12</v>
      </c>
      <c r="B12" s="29">
        <f>B8*20/100</f>
        <v>2.16</v>
      </c>
      <c r="C12" s="30"/>
      <c r="D12" s="30"/>
    </row>
    <row r="13" spans="1:4">
      <c r="A13" s="6" t="s">
        <v>13</v>
      </c>
      <c r="B13" s="29">
        <f>B8-B12</f>
        <v>8.64</v>
      </c>
      <c r="C13" s="30"/>
      <c r="D13" s="30"/>
    </row>
  </sheetData>
  <mergeCells count="3">
    <mergeCell ref="B1:D1"/>
    <mergeCell ref="A7:D7"/>
    <mergeCell ref="A10:D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24" sqref="B24"/>
    </sheetView>
  </sheetViews>
  <sheetFormatPr defaultColWidth="8.88888888888889" defaultRowHeight="14.4" outlineLevelCol="3"/>
  <cols>
    <col min="1" max="1" width="20.6666666666667" customWidth="1"/>
    <col min="2" max="2" width="18.2222222222222" customWidth="1"/>
  </cols>
  <sheetData>
    <row r="1" ht="41" customHeight="1" spans="1:4">
      <c r="A1" s="1" t="s">
        <v>0</v>
      </c>
      <c r="B1" s="2"/>
      <c r="C1" s="3"/>
      <c r="D1" s="4"/>
    </row>
    <row r="2" spans="1:2">
      <c r="A2" s="5" t="s">
        <v>14</v>
      </c>
      <c r="B2" s="5" t="s">
        <v>15</v>
      </c>
    </row>
    <row r="3" spans="1:2">
      <c r="A3" s="6" t="s">
        <v>16</v>
      </c>
      <c r="B3" s="7" t="s">
        <v>6</v>
      </c>
    </row>
    <row r="4" spans="1:2">
      <c r="A4" s="6" t="s">
        <v>16</v>
      </c>
      <c r="B4" s="7" t="s">
        <v>7</v>
      </c>
    </row>
    <row r="5" spans="1:2">
      <c r="A5" s="6" t="s">
        <v>16</v>
      </c>
      <c r="B5" s="7" t="s">
        <v>8</v>
      </c>
    </row>
    <row r="6" spans="1:2">
      <c r="A6" s="6" t="s">
        <v>16</v>
      </c>
      <c r="B6" s="7" t="s">
        <v>6</v>
      </c>
    </row>
    <row r="7" spans="1:2">
      <c r="A7" s="6" t="s">
        <v>16</v>
      </c>
      <c r="B7" s="7" t="s">
        <v>7</v>
      </c>
    </row>
    <row r="8" spans="1:2">
      <c r="A8" s="6" t="s">
        <v>16</v>
      </c>
      <c r="B8" s="7" t="s">
        <v>8</v>
      </c>
    </row>
    <row r="9" spans="1:2">
      <c r="A9" s="6" t="s">
        <v>16</v>
      </c>
      <c r="B9" s="7" t="s">
        <v>6</v>
      </c>
    </row>
    <row r="10" spans="1:2">
      <c r="A10" s="6" t="s">
        <v>16</v>
      </c>
      <c r="B10" s="7" t="s">
        <v>7</v>
      </c>
    </row>
    <row r="11" spans="1:2">
      <c r="A11" s="6" t="s">
        <v>16</v>
      </c>
      <c r="B11" s="7" t="s">
        <v>8</v>
      </c>
    </row>
    <row r="12" spans="1:2">
      <c r="A12" s="6" t="s">
        <v>16</v>
      </c>
      <c r="B12" s="7" t="s">
        <v>6</v>
      </c>
    </row>
    <row r="13" spans="1:2">
      <c r="A13" s="6" t="s">
        <v>16</v>
      </c>
      <c r="B13" s="7" t="s">
        <v>7</v>
      </c>
    </row>
    <row r="14" spans="1:2">
      <c r="A14" s="6" t="s">
        <v>16</v>
      </c>
      <c r="B14" s="7" t="s">
        <v>8</v>
      </c>
    </row>
    <row r="15" spans="1:2">
      <c r="A15" s="6" t="s">
        <v>16</v>
      </c>
      <c r="B15" s="7" t="s">
        <v>6</v>
      </c>
    </row>
    <row r="16" ht="15.15" spans="1:2">
      <c r="A16" s="8" t="s">
        <v>16</v>
      </c>
      <c r="B16" s="9" t="s">
        <v>7</v>
      </c>
    </row>
    <row r="17" spans="1:2">
      <c r="A17" s="10" t="s">
        <v>17</v>
      </c>
      <c r="B17" s="11">
        <f>COUNTIF(B3:B16,"Simple")</f>
        <v>5</v>
      </c>
    </row>
    <row r="18" spans="1:2">
      <c r="A18" s="12" t="s">
        <v>18</v>
      </c>
      <c r="B18" s="13">
        <f>COUNTIF(B3:B16,"Medium")</f>
        <v>5</v>
      </c>
    </row>
    <row r="19" ht="15.15" spans="1:2">
      <c r="A19" s="14" t="s">
        <v>19</v>
      </c>
      <c r="B19" s="15">
        <f>COUNTIF(B3:B16,"High")</f>
        <v>4</v>
      </c>
    </row>
  </sheetData>
  <dataValidations count="1">
    <dataValidation type="list" allowBlank="1" showInputMessage="1" showErrorMessage="1" sqref="B3:B16 B23:B30">
      <formula1>"Simple, Medium,High"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Preeti</cp:lastModifiedBy>
  <dcterms:created xsi:type="dcterms:W3CDTF">2023-06-09T05:19:46Z</dcterms:created>
  <dcterms:modified xsi:type="dcterms:W3CDTF">2023-06-09T05:51:28Z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D37D129CE53B45C4A4C556C47BF12062</vt:lpwstr>
  </property>
  <property fmtid="{D5CDD505-2E9C-101B-9397-08002B2CF9AE}" pid="3" name="KSOProductBuildVer">
    <vt:lpwstr>1033-11.2.0.11537</vt:lpwstr>
  </property>
</Properties>
</file>