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NSJ\AOP\NANDED AOP AUG 24\REPORTS\"/>
    </mc:Choice>
  </mc:AlternateContent>
  <bookViews>
    <workbookView xWindow="0" yWindow="0" windowWidth="23040" windowHeight="9264"/>
  </bookViews>
  <sheets>
    <sheet name="1 Sales Report 2024-10-30" sheetId="1" r:id="rId1"/>
  </sheets>
  <definedNames>
    <definedName name="_xlnm._FilterDatabase" localSheetId="0" hidden="1">'1 Sales Report 2024-10-30'!$A$1:$U$12</definedName>
  </definedNames>
  <calcPr calcId="0"/>
</workbook>
</file>

<file path=xl/calcChain.xml><?xml version="1.0" encoding="utf-8"?>
<calcChain xmlns="http://schemas.openxmlformats.org/spreadsheetml/2006/main">
  <c r="O15" i="1" l="1"/>
  <c r="N15" i="1"/>
  <c r="M15" i="1"/>
  <c r="L15" i="1"/>
  <c r="K15" i="1"/>
  <c r="J15" i="1"/>
</calcChain>
</file>

<file path=xl/sharedStrings.xml><?xml version="1.0" encoding="utf-8"?>
<sst xmlns="http://schemas.openxmlformats.org/spreadsheetml/2006/main" count="43" uniqueCount="33">
  <si>
    <t>FROM_DATE</t>
  </si>
  <si>
    <t>TO_DATE</t>
  </si>
  <si>
    <t>BRANCH_NAME</t>
  </si>
  <si>
    <t>GROUPNAME</t>
  </si>
  <si>
    <t>PROPOSED_TARGET_QTY</t>
  </si>
  <si>
    <t>PROPOSED_TARGET_RATE</t>
  </si>
  <si>
    <t>PROPOSED_TARGET_AMOUNT</t>
  </si>
  <si>
    <t>REVISED_RATE</t>
  </si>
  <si>
    <t>REVISED_TARGET_AMOUNT</t>
  </si>
  <si>
    <t>SALES_NETWT</t>
  </si>
  <si>
    <t>SALES_RETURN_NETWT</t>
  </si>
  <si>
    <t>ACTUAL_NET_WT</t>
  </si>
  <si>
    <t>SALES_FINEWT</t>
  </si>
  <si>
    <t>SALES_RETURN_FINEWT</t>
  </si>
  <si>
    <t>ACTUAL_FINE_WT</t>
  </si>
  <si>
    <t>SALES_ITEMAMOUNT</t>
  </si>
  <si>
    <t>SALES_RETURN_ITEMAMOUNT</t>
  </si>
  <si>
    <t>ACTUAL_AMOUNT</t>
  </si>
  <si>
    <t>SALE_COUNT</t>
  </si>
  <si>
    <t>SALESRETURN_COUNT</t>
  </si>
  <si>
    <t>NETSALES_COUNT</t>
  </si>
  <si>
    <t>NANDED BRANCH</t>
  </si>
  <si>
    <t>Diamond</t>
  </si>
  <si>
    <t>Diamond Jewellery</t>
  </si>
  <si>
    <t>Gold Bullion</t>
  </si>
  <si>
    <t>Gold O</t>
  </si>
  <si>
    <t>Imitation Item</t>
  </si>
  <si>
    <t>MRP Items</t>
  </si>
  <si>
    <t>Platinum</t>
  </si>
  <si>
    <t>Repair Target Group Master</t>
  </si>
  <si>
    <t>Silver Bullion</t>
  </si>
  <si>
    <t>Silver O</t>
  </si>
  <si>
    <t>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</si>
</sst>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33" borderId="0" xfId="0" applyFill="1"/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5"/>
  <sheetViews>
    <sheetView tabSelected="1" topLeftCell="G1" workbookViewId="0">
      <selection activeCell="M22" sqref="M22"/>
    </sheetView>
  </sheetViews>
  <sheetFormatPr defaultRowHeight="14.4" x14ac:dyDescent="0.3"/>
  <cols>
    <col min="1" max="1" width="13.5546875" bestFit="1" customWidth="1"/>
    <col min="2" max="2" width="10.88671875" bestFit="1" customWidth="1"/>
    <col min="3" max="3" width="16.44140625" bestFit="1" customWidth="1"/>
    <col min="4" max="4" width="23.88671875" bestFit="1" customWidth="1"/>
    <col min="5" max="5" width="24.21875" bestFit="1" customWidth="1"/>
    <col min="6" max="6" width="25.109375" bestFit="1" customWidth="1"/>
    <col min="7" max="7" width="28.77734375" bestFit="1" customWidth="1"/>
    <col min="8" max="8" width="15.44140625" bestFit="1" customWidth="1"/>
    <col min="9" max="9" width="26.6640625" bestFit="1" customWidth="1"/>
    <col min="10" max="10" width="15.109375" bestFit="1" customWidth="1"/>
    <col min="11" max="11" width="23.21875" bestFit="1" customWidth="1"/>
    <col min="12" max="12" width="18" bestFit="1" customWidth="1"/>
    <col min="13" max="13" width="15.6640625" bestFit="1" customWidth="1"/>
    <col min="14" max="14" width="23.77734375" bestFit="1" customWidth="1"/>
    <col min="15" max="15" width="18.44140625" bestFit="1" customWidth="1"/>
    <col min="16" max="16" width="17" customWidth="1"/>
    <col min="17" max="17" width="19.33203125" customWidth="1"/>
    <col min="18" max="18" width="18.6640625" bestFit="1" customWidth="1"/>
    <col min="19" max="19" width="14.21875" bestFit="1" customWidth="1"/>
    <col min="20" max="20" width="22.21875" bestFit="1" customWidth="1"/>
    <col min="21" max="21" width="18.5546875" bestFit="1" customWidth="1"/>
  </cols>
  <sheetData>
    <row r="1" spans="1:2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3">
      <c r="A2" s="1">
        <v>45505</v>
      </c>
      <c r="B2" s="1">
        <v>45535</v>
      </c>
      <c r="C2" t="s">
        <v>21</v>
      </c>
      <c r="D2" t="s">
        <v>22</v>
      </c>
      <c r="E2">
        <v>60</v>
      </c>
      <c r="F2">
        <v>75000</v>
      </c>
      <c r="G2">
        <v>4500000</v>
      </c>
      <c r="H2">
        <v>80966.61</v>
      </c>
      <c r="I2">
        <v>4857996.5999999996</v>
      </c>
      <c r="J2" s="2">
        <v>59</v>
      </c>
      <c r="K2" s="2">
        <v>0.85</v>
      </c>
      <c r="L2" s="2">
        <v>58.15</v>
      </c>
      <c r="M2">
        <v>0</v>
      </c>
      <c r="N2">
        <v>0</v>
      </c>
      <c r="O2">
        <v>0</v>
      </c>
      <c r="P2">
        <v>4777030</v>
      </c>
      <c r="Q2">
        <v>68000</v>
      </c>
      <c r="R2">
        <v>4709030</v>
      </c>
      <c r="S2">
        <v>205</v>
      </c>
      <c r="T2">
        <v>5</v>
      </c>
      <c r="U2">
        <v>200</v>
      </c>
    </row>
    <row r="3" spans="1:21" x14ac:dyDescent="0.3">
      <c r="A3" s="1">
        <v>45505</v>
      </c>
      <c r="B3" s="1">
        <v>45535</v>
      </c>
      <c r="C3" t="s">
        <v>21</v>
      </c>
      <c r="D3" t="s">
        <v>23</v>
      </c>
      <c r="E3">
        <v>600</v>
      </c>
      <c r="F3">
        <v>7000</v>
      </c>
      <c r="G3">
        <v>4200000</v>
      </c>
      <c r="H3">
        <v>7385.26</v>
      </c>
      <c r="I3">
        <v>4431156</v>
      </c>
      <c r="J3">
        <v>593.37699999999995</v>
      </c>
      <c r="K3">
        <v>6.5</v>
      </c>
      <c r="L3">
        <v>586.87699999999995</v>
      </c>
      <c r="M3">
        <v>423.80200000000002</v>
      </c>
      <c r="N3">
        <v>4.8760000000000003</v>
      </c>
      <c r="O3">
        <v>418.92599999999999</v>
      </c>
      <c r="P3">
        <v>4382245.91</v>
      </c>
      <c r="Q3">
        <v>50779</v>
      </c>
      <c r="R3">
        <v>4331466.91</v>
      </c>
      <c r="S3">
        <v>212</v>
      </c>
      <c r="T3">
        <v>5</v>
      </c>
      <c r="U3">
        <v>207</v>
      </c>
    </row>
    <row r="4" spans="1:21" x14ac:dyDescent="0.3">
      <c r="A4" s="1">
        <v>45505</v>
      </c>
      <c r="B4" s="1">
        <v>45535</v>
      </c>
      <c r="C4" t="s">
        <v>21</v>
      </c>
      <c r="D4" t="s">
        <v>24</v>
      </c>
      <c r="E4">
        <v>2400</v>
      </c>
      <c r="F4">
        <v>7000</v>
      </c>
      <c r="G4">
        <v>16800000</v>
      </c>
      <c r="H4">
        <v>7057.15</v>
      </c>
      <c r="I4">
        <v>16937160</v>
      </c>
      <c r="J4">
        <v>2369.14</v>
      </c>
      <c r="K4">
        <v>37.57</v>
      </c>
      <c r="L4">
        <v>2331.5700000000002</v>
      </c>
      <c r="M4">
        <v>2357.3040000000001</v>
      </c>
      <c r="N4">
        <v>37.381999999999998</v>
      </c>
      <c r="O4">
        <v>2319.922</v>
      </c>
      <c r="P4">
        <v>16719370.5</v>
      </c>
      <c r="Q4">
        <v>266980</v>
      </c>
      <c r="R4">
        <v>16452390.5</v>
      </c>
      <c r="S4">
        <v>341</v>
      </c>
      <c r="T4">
        <v>6</v>
      </c>
      <c r="U4">
        <v>335</v>
      </c>
    </row>
    <row r="5" spans="1:21" x14ac:dyDescent="0.3">
      <c r="A5" s="1">
        <v>45505</v>
      </c>
      <c r="B5" s="1">
        <v>45535</v>
      </c>
      <c r="C5" t="s">
        <v>21</v>
      </c>
      <c r="D5" t="s">
        <v>25</v>
      </c>
      <c r="E5">
        <v>10000</v>
      </c>
      <c r="F5">
        <v>7500</v>
      </c>
      <c r="G5">
        <v>75000000</v>
      </c>
      <c r="H5">
        <v>7553.65</v>
      </c>
      <c r="I5">
        <v>75536500</v>
      </c>
      <c r="J5" s="3">
        <v>9907.5400000000009</v>
      </c>
      <c r="K5" s="3">
        <v>385.52600000000001</v>
      </c>
      <c r="L5" s="3">
        <v>9522.0139999999992</v>
      </c>
      <c r="M5">
        <v>9116.7880000000005</v>
      </c>
      <c r="N5">
        <v>354.714</v>
      </c>
      <c r="O5">
        <v>8762.0740000000005</v>
      </c>
      <c r="P5">
        <v>74838080.079999998</v>
      </c>
      <c r="Q5">
        <v>2933794.96</v>
      </c>
      <c r="R5">
        <v>71904285.120000005</v>
      </c>
      <c r="S5">
        <v>1398</v>
      </c>
      <c r="T5">
        <v>51</v>
      </c>
      <c r="U5">
        <v>1347</v>
      </c>
    </row>
    <row r="6" spans="1:21" hidden="1" x14ac:dyDescent="0.3">
      <c r="A6" s="1">
        <v>45505</v>
      </c>
      <c r="B6" s="1">
        <v>45535</v>
      </c>
      <c r="C6" t="s">
        <v>21</v>
      </c>
      <c r="D6" t="s">
        <v>26</v>
      </c>
      <c r="E6">
        <v>0</v>
      </c>
      <c r="F6">
        <v>1</v>
      </c>
      <c r="G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</row>
    <row r="7" spans="1:21" hidden="1" x14ac:dyDescent="0.3">
      <c r="A7" s="1">
        <v>45505</v>
      </c>
      <c r="B7" s="1">
        <v>45535</v>
      </c>
      <c r="C7" t="s">
        <v>21</v>
      </c>
      <c r="D7" t="s">
        <v>27</v>
      </c>
      <c r="E7">
        <v>0</v>
      </c>
      <c r="F7">
        <v>1</v>
      </c>
      <c r="G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</row>
    <row r="8" spans="1:21" hidden="1" x14ac:dyDescent="0.3">
      <c r="A8" s="1">
        <v>45505</v>
      </c>
      <c r="B8" s="1">
        <v>45535</v>
      </c>
      <c r="C8" t="s">
        <v>21</v>
      </c>
      <c r="D8" t="s">
        <v>28</v>
      </c>
      <c r="E8">
        <v>0</v>
      </c>
      <c r="F8">
        <v>5000</v>
      </c>
      <c r="G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</row>
    <row r="9" spans="1:21" hidden="1" x14ac:dyDescent="0.3">
      <c r="A9" s="1">
        <v>45505</v>
      </c>
      <c r="B9" s="1">
        <v>45535</v>
      </c>
      <c r="C9" t="s">
        <v>21</v>
      </c>
      <c r="D9" t="s">
        <v>29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293</v>
      </c>
      <c r="Q9">
        <v>0</v>
      </c>
      <c r="R9">
        <v>293</v>
      </c>
      <c r="S9">
        <v>11</v>
      </c>
      <c r="T9">
        <v>0</v>
      </c>
      <c r="U9">
        <v>11</v>
      </c>
    </row>
    <row r="10" spans="1:21" hidden="1" x14ac:dyDescent="0.3">
      <c r="A10" s="1">
        <v>45505</v>
      </c>
      <c r="B10" s="1">
        <v>45535</v>
      </c>
      <c r="C10" t="s">
        <v>21</v>
      </c>
      <c r="D10" t="s">
        <v>30</v>
      </c>
      <c r="E10">
        <v>5500</v>
      </c>
      <c r="F10">
        <v>80</v>
      </c>
      <c r="G10">
        <v>440000</v>
      </c>
      <c r="H10">
        <v>85.72</v>
      </c>
      <c r="I10">
        <v>471460</v>
      </c>
      <c r="J10">
        <v>5617.45</v>
      </c>
      <c r="K10">
        <v>0</v>
      </c>
      <c r="L10">
        <v>5617.45</v>
      </c>
      <c r="M10">
        <v>5617.1710000000003</v>
      </c>
      <c r="N10">
        <v>0</v>
      </c>
      <c r="O10">
        <v>5617.1710000000003</v>
      </c>
      <c r="P10">
        <v>481520.71</v>
      </c>
      <c r="Q10">
        <v>0</v>
      </c>
      <c r="R10">
        <v>481520.71</v>
      </c>
      <c r="S10">
        <v>487</v>
      </c>
      <c r="T10">
        <v>0</v>
      </c>
      <c r="U10">
        <v>487</v>
      </c>
    </row>
    <row r="11" spans="1:21" hidden="1" x14ac:dyDescent="0.3">
      <c r="A11" s="1">
        <v>45505</v>
      </c>
      <c r="B11" s="1">
        <v>45535</v>
      </c>
      <c r="C11" t="s">
        <v>21</v>
      </c>
      <c r="D11" t="s">
        <v>31</v>
      </c>
      <c r="E11">
        <v>35000</v>
      </c>
      <c r="F11">
        <v>90</v>
      </c>
      <c r="G11">
        <v>3150000</v>
      </c>
      <c r="H11">
        <v>101.59</v>
      </c>
      <c r="I11">
        <v>3555650</v>
      </c>
      <c r="J11">
        <v>35965.519999999997</v>
      </c>
      <c r="K11">
        <v>1325.39</v>
      </c>
      <c r="L11">
        <v>34640.129999999997</v>
      </c>
      <c r="M11">
        <v>31420.716</v>
      </c>
      <c r="N11">
        <v>1108.953</v>
      </c>
      <c r="O11">
        <v>30311.762999999999</v>
      </c>
      <c r="P11">
        <v>3653647.61</v>
      </c>
      <c r="Q11">
        <v>134658</v>
      </c>
      <c r="R11">
        <v>3518989.61</v>
      </c>
      <c r="S11">
        <v>1044</v>
      </c>
      <c r="T11">
        <v>33</v>
      </c>
      <c r="U11">
        <v>1011</v>
      </c>
    </row>
    <row r="12" spans="1:21" hidden="1" x14ac:dyDescent="0.3">
      <c r="A12" s="1">
        <v>45505</v>
      </c>
      <c r="B12" s="1">
        <v>45535</v>
      </c>
      <c r="C12" t="s">
        <v>21</v>
      </c>
      <c r="D12" t="s">
        <v>32</v>
      </c>
      <c r="E12">
        <v>30000</v>
      </c>
      <c r="F12">
        <v>1</v>
      </c>
      <c r="G12">
        <v>30000</v>
      </c>
      <c r="H12">
        <v>1</v>
      </c>
      <c r="I12">
        <v>30000</v>
      </c>
      <c r="J12">
        <v>428.20299999999997</v>
      </c>
      <c r="K12">
        <v>8.2940000000000005</v>
      </c>
      <c r="L12">
        <v>419.90899999999999</v>
      </c>
      <c r="M12">
        <v>0</v>
      </c>
      <c r="N12">
        <v>0</v>
      </c>
      <c r="O12">
        <v>0</v>
      </c>
      <c r="P12">
        <v>106816.26</v>
      </c>
      <c r="Q12">
        <v>1716.14</v>
      </c>
      <c r="R12">
        <v>105100.12</v>
      </c>
      <c r="S12">
        <v>398</v>
      </c>
      <c r="T12">
        <v>11</v>
      </c>
      <c r="U12">
        <v>387</v>
      </c>
    </row>
    <row r="15" spans="1:21" x14ac:dyDescent="0.3">
      <c r="J15">
        <f>SUBTOTAL(9,J1:J13)</f>
        <v>12929.057000000001</v>
      </c>
      <c r="K15">
        <f t="shared" ref="K15:O15" si="0">SUBTOTAL(9,K1:K13)</f>
        <v>430.44600000000003</v>
      </c>
      <c r="L15">
        <f t="shared" si="0"/>
        <v>12498.610999999999</v>
      </c>
      <c r="M15">
        <f>SUBTOTAL(9,M1:M13)</f>
        <v>11897.894</v>
      </c>
      <c r="N15">
        <f t="shared" si="0"/>
        <v>396.97199999999998</v>
      </c>
      <c r="O15" s="2">
        <f t="shared" si="0"/>
        <v>11500.922</v>
      </c>
    </row>
  </sheetData>
  <autoFilter ref="A1:U12">
    <filterColumn colId="3">
      <filters>
        <filter val="Diamond"/>
        <filter val="Diamond Jewellery"/>
        <filter val="Gold Bullion"/>
        <filter val="Gold O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Sales Report 2024-10-30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2024-10-30T13:19:28Z</dcterms:created>
  <dcterms:modified xsi:type="dcterms:W3CDTF">2024-10-30T13:19:38Z</dcterms:modified>
</cp:coreProperties>
</file>