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750" activeTab="1"/>
  </bookViews>
  <sheets>
    <sheet name="Sheet1" sheetId="1" r:id="rId1"/>
    <sheet name="Task" sheetId="2" r:id="rId2"/>
  </sheets>
  <definedNames>
    <definedName name="_xlnm._FilterDatabase" localSheetId="0" hidden="1">Sheet1!$A$1:$I$51</definedName>
    <definedName name="_xlnm._FilterDatabase" localSheetId="1" hidden="1">Task!$A$1:$G$32</definedName>
  </definedNames>
  <calcPr calcId="144525"/>
</workbook>
</file>

<file path=xl/sharedStrings.xml><?xml version="1.0" encoding="utf-8"?>
<sst xmlns="http://schemas.openxmlformats.org/spreadsheetml/2006/main" count="141" uniqueCount="82">
  <si>
    <t>Sr No</t>
  </si>
  <si>
    <t>Application</t>
  </si>
  <si>
    <t>Phase</t>
  </si>
  <si>
    <t>Status of data (Bmt Division)</t>
  </si>
  <si>
    <t>Transfer Date</t>
  </si>
  <si>
    <t>Remark</t>
  </si>
  <si>
    <t>Padm Current Year DB</t>
  </si>
  <si>
    <t>Done</t>
  </si>
  <si>
    <t>Padm Current Year Application</t>
  </si>
  <si>
    <t>E-Invice Issue PENDING</t>
  </si>
  <si>
    <t>Padm Last Year DB</t>
  </si>
  <si>
    <t>Pending-FY22-23.</t>
  </si>
  <si>
    <t>Padm Last Year Application</t>
  </si>
  <si>
    <t>Infinity Last Year DB</t>
  </si>
  <si>
    <t>Infinity Last Year Application</t>
  </si>
  <si>
    <t>Connect Us 1.0 DB</t>
  </si>
  <si>
    <t>Connect Us 1.0 Application</t>
  </si>
  <si>
    <t>Issues in current Modules</t>
  </si>
  <si>
    <t>Crm App</t>
  </si>
  <si>
    <t xml:space="preserve">Pending </t>
  </si>
  <si>
    <t>S3-B2B</t>
  </si>
  <si>
    <t>My CS App</t>
  </si>
  <si>
    <t>Pending</t>
  </si>
  <si>
    <t>D2D</t>
  </si>
  <si>
    <t>Refinery</t>
  </si>
  <si>
    <t>BDD</t>
  </si>
  <si>
    <t>Antivirus</t>
  </si>
  <si>
    <t>All App Backups</t>
  </si>
  <si>
    <t>HRMS</t>
  </si>
  <si>
    <t>AWS-Metal Booking</t>
  </si>
  <si>
    <t>Website payment</t>
  </si>
  <si>
    <t>Connect Us Desktop DB</t>
  </si>
  <si>
    <t>Connect Us Desktop Application</t>
  </si>
  <si>
    <t>LMS</t>
  </si>
  <si>
    <t>Xtrem Media</t>
  </si>
  <si>
    <t>AWS-Xtreme Media</t>
  </si>
  <si>
    <t>S3-User Data</t>
  </si>
  <si>
    <t>S3-Back year</t>
  </si>
  <si>
    <t>S3-Connect Us Image</t>
  </si>
  <si>
    <t>S3-Acme ftp</t>
  </si>
  <si>
    <t>S3-Weekly backup</t>
  </si>
  <si>
    <t>Link shifting</t>
  </si>
  <si>
    <t>Email</t>
  </si>
  <si>
    <t>AWS-Ecommerce</t>
  </si>
  <si>
    <t>S3-URD DVR Data</t>
  </si>
  <si>
    <t>S3-Ecommerce</t>
  </si>
  <si>
    <t>S3-Customer KYC</t>
  </si>
  <si>
    <t>S3-Mongo DB 2019</t>
  </si>
  <si>
    <t>S3-Old PST</t>
  </si>
  <si>
    <t>S3-Voice Logger</t>
  </si>
  <si>
    <t>Azure</t>
  </si>
  <si>
    <t>NA</t>
  </si>
  <si>
    <t>Connect Us 2.0</t>
  </si>
  <si>
    <t>AWS-CU 2.0</t>
  </si>
  <si>
    <t>NAS Server</t>
  </si>
  <si>
    <t>Task ID</t>
  </si>
  <si>
    <t>Task</t>
  </si>
  <si>
    <t>Sub Task</t>
  </si>
  <si>
    <t>Start Date</t>
  </si>
  <si>
    <t>End Date</t>
  </si>
  <si>
    <t>Develop Side Changes</t>
  </si>
  <si>
    <t>Testing</t>
  </si>
  <si>
    <t>Bug Solving &amp; Retesting</t>
  </si>
  <si>
    <t>Google Play Store Upload</t>
  </si>
  <si>
    <t>This is subjective it may take less or more time</t>
  </si>
  <si>
    <t>Copy Data to your AWS</t>
  </si>
  <si>
    <t>750 GB Data</t>
  </si>
  <si>
    <t>Copy Database to BMT Server</t>
  </si>
  <si>
    <t>Restore Database at BMT Server</t>
  </si>
  <si>
    <t>Change point &amp; solve issue if any</t>
  </si>
  <si>
    <t>Can Say on this as Approval is pending from your end</t>
  </si>
  <si>
    <t>Pending from BMT IT Team</t>
  </si>
  <si>
    <t>Show how to take backup of ftp, connectus, padm, bdd, attachment</t>
  </si>
  <si>
    <t>Already Shown to Sagar Gote</t>
  </si>
  <si>
    <t>Create server of Metal Booking</t>
  </si>
  <si>
    <t>Testing of Application</t>
  </si>
  <si>
    <t>Show how to take backup of HRMS, metal booking &amp; b2b</t>
  </si>
  <si>
    <t>Check the setting given by BMT Team</t>
  </si>
  <si>
    <t>Assuming the required configuration is make properly</t>
  </si>
  <si>
    <t>Do the required changes</t>
  </si>
  <si>
    <t>Do the required setting in Connect Us</t>
  </si>
  <si>
    <t>Changes if required</t>
  </si>
</sst>
</file>

<file path=xl/styles.xml><?xml version="1.0" encoding="utf-8"?>
<styleSheet xmlns="http://schemas.openxmlformats.org/spreadsheetml/2006/main">
  <numFmts count="6">
    <numFmt numFmtId="176" formatCode="dd\-mmm"/>
    <numFmt numFmtId="177" formatCode="dd\-mmm\-yy"/>
    <numFmt numFmtId="41" formatCode="_-* #,##0_-;\-* #,##0_-;_-* &quot;-&quot;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" fillId="28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" fillId="31" borderId="0" applyNumberFormat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" fillId="32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9" fillId="20" borderId="9" applyNumberFormat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5" fillId="6" borderId="4" applyNumberFormat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15" fillId="20" borderId="4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3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5" borderId="3" applyNumberFormat="false" applyAlignment="false" applyProtection="false">
      <alignment vertical="center"/>
    </xf>
    <xf numFmtId="0" fontId="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</cellStyleXfs>
  <cellXfs count="4">
    <xf numFmtId="0" fontId="0" fillId="0" borderId="0" xfId="0"/>
    <xf numFmtId="177" fontId="0" fillId="0" borderId="0" xfId="0" applyNumberFormat="true"/>
    <xf numFmtId="0" fontId="0" fillId="0" borderId="1" xfId="0" applyBorder="true"/>
    <xf numFmtId="176" fontId="0" fillId="0" borderId="1" xfId="0" applyNumberFormat="true" applyBorder="true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I1" sqref="I1"/>
    </sheetView>
  </sheetViews>
  <sheetFormatPr defaultColWidth="9" defaultRowHeight="15.75"/>
  <cols>
    <col min="1" max="1" width="5.71333333333333" customWidth="true"/>
    <col min="2" max="2" width="29.8533333333333" customWidth="true"/>
    <col min="3" max="3" width="6.28666666666667" customWidth="true"/>
    <col min="4" max="6" width="29.8533333333333" customWidth="true"/>
    <col min="7" max="7" width="25.5733333333333" customWidth="true"/>
    <col min="9" max="9" width="10" customWidth="true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 t="s">
        <v>5</v>
      </c>
    </row>
    <row r="2" spans="1:9">
      <c r="A2" s="2">
        <v>1</v>
      </c>
      <c r="B2" s="2" t="s">
        <v>6</v>
      </c>
      <c r="C2" s="2">
        <v>1</v>
      </c>
      <c r="D2" s="2" t="s">
        <v>7</v>
      </c>
      <c r="E2" s="2"/>
      <c r="F2" s="2"/>
      <c r="G2" s="2"/>
      <c r="I2" s="1"/>
    </row>
    <row r="3" spans="1:9">
      <c r="A3" s="2">
        <v>2</v>
      </c>
      <c r="B3" s="2" t="s">
        <v>8</v>
      </c>
      <c r="C3" s="2">
        <v>1</v>
      </c>
      <c r="D3" s="2" t="s">
        <v>7</v>
      </c>
      <c r="E3" s="2"/>
      <c r="F3" s="2"/>
      <c r="G3" s="2" t="s">
        <v>9</v>
      </c>
      <c r="I3" s="1"/>
    </row>
    <row r="4" spans="1:9">
      <c r="A4" s="2">
        <v>3</v>
      </c>
      <c r="B4" s="2" t="s">
        <v>10</v>
      </c>
      <c r="C4" s="2">
        <v>1</v>
      </c>
      <c r="D4" s="2" t="s">
        <v>11</v>
      </c>
      <c r="E4" s="2"/>
      <c r="F4" s="2"/>
      <c r="G4" s="2"/>
      <c r="I4" s="1"/>
    </row>
    <row r="5" spans="1:7">
      <c r="A5" s="2">
        <v>4</v>
      </c>
      <c r="B5" s="2" t="s">
        <v>12</v>
      </c>
      <c r="C5" s="2">
        <v>1</v>
      </c>
      <c r="D5" s="2" t="s">
        <v>11</v>
      </c>
      <c r="E5" s="2"/>
      <c r="F5" s="2"/>
      <c r="G5" s="2"/>
    </row>
    <row r="6" spans="1:7">
      <c r="A6" s="2">
        <v>5</v>
      </c>
      <c r="B6" s="2" t="s">
        <v>13</v>
      </c>
      <c r="C6" s="2">
        <v>1</v>
      </c>
      <c r="D6" s="2" t="s">
        <v>7</v>
      </c>
      <c r="E6" s="2"/>
      <c r="F6" s="2"/>
      <c r="G6" s="2"/>
    </row>
    <row r="7" spans="1:7">
      <c r="A7" s="2">
        <v>6</v>
      </c>
      <c r="B7" s="2" t="s">
        <v>14</v>
      </c>
      <c r="C7" s="2">
        <v>1</v>
      </c>
      <c r="D7" s="2" t="s">
        <v>7</v>
      </c>
      <c r="E7" s="2"/>
      <c r="F7" s="2"/>
      <c r="G7" s="2"/>
    </row>
    <row r="8" spans="1:7">
      <c r="A8" s="2">
        <v>7</v>
      </c>
      <c r="B8" s="2" t="s">
        <v>15</v>
      </c>
      <c r="C8" s="2">
        <v>1</v>
      </c>
      <c r="D8" s="2" t="s">
        <v>7</v>
      </c>
      <c r="E8" s="2"/>
      <c r="F8" s="2"/>
      <c r="G8" s="2"/>
    </row>
    <row r="9" ht="15" customHeight="true" spans="1:7">
      <c r="A9" s="2">
        <v>8</v>
      </c>
      <c r="B9" s="2" t="s">
        <v>16</v>
      </c>
      <c r="C9" s="2">
        <v>1</v>
      </c>
      <c r="D9" s="2" t="s">
        <v>7</v>
      </c>
      <c r="E9" s="2"/>
      <c r="F9" s="2"/>
      <c r="G9" s="2" t="s">
        <v>17</v>
      </c>
    </row>
    <row r="10" ht="15" customHeight="true" spans="1:7">
      <c r="A10" s="2">
        <v>9</v>
      </c>
      <c r="B10" s="2" t="s">
        <v>18</v>
      </c>
      <c r="C10" s="2">
        <v>1</v>
      </c>
      <c r="D10" s="2" t="s">
        <v>19</v>
      </c>
      <c r="E10" s="2"/>
      <c r="F10" s="2"/>
      <c r="G10" s="2"/>
    </row>
    <row r="11" ht="15" customHeight="true" spans="1:7">
      <c r="A11" s="2">
        <v>10</v>
      </c>
      <c r="B11" s="2" t="s">
        <v>20</v>
      </c>
      <c r="C11" s="2">
        <v>1</v>
      </c>
      <c r="D11" s="2" t="s">
        <v>19</v>
      </c>
      <c r="E11" s="3"/>
      <c r="F11" s="2"/>
      <c r="G11" s="2"/>
    </row>
    <row r="12" spans="1:7">
      <c r="A12" s="2">
        <v>11</v>
      </c>
      <c r="B12" s="2" t="s">
        <v>21</v>
      </c>
      <c r="C12" s="2">
        <v>1</v>
      </c>
      <c r="D12" s="2" t="s">
        <v>22</v>
      </c>
      <c r="E12" s="2"/>
      <c r="F12" s="2"/>
      <c r="G12" s="2"/>
    </row>
    <row r="13" ht="15" customHeight="true" spans="1:7">
      <c r="A13" s="2">
        <v>12</v>
      </c>
      <c r="B13" s="2" t="s">
        <v>23</v>
      </c>
      <c r="C13" s="2">
        <v>1</v>
      </c>
      <c r="D13" s="2" t="s">
        <v>19</v>
      </c>
      <c r="E13" s="2"/>
      <c r="F13" s="2"/>
      <c r="G13" s="2"/>
    </row>
    <row r="14" ht="15" customHeight="true" spans="1:7">
      <c r="A14" s="2">
        <v>13</v>
      </c>
      <c r="B14" s="2" t="s">
        <v>24</v>
      </c>
      <c r="C14" s="2">
        <v>1</v>
      </c>
      <c r="D14" s="2" t="s">
        <v>22</v>
      </c>
      <c r="E14" s="2"/>
      <c r="F14" s="2"/>
      <c r="G14" s="2"/>
    </row>
    <row r="15" ht="15" customHeight="true" spans="1:7">
      <c r="A15" s="2">
        <v>14</v>
      </c>
      <c r="B15" s="2" t="s">
        <v>25</v>
      </c>
      <c r="C15" s="2">
        <v>1</v>
      </c>
      <c r="D15" s="2" t="s">
        <v>22</v>
      </c>
      <c r="E15" s="2"/>
      <c r="F15" s="2"/>
      <c r="G15" s="2"/>
    </row>
    <row r="16" ht="15" customHeight="true" spans="1:7">
      <c r="A16" s="2">
        <v>15</v>
      </c>
      <c r="B16" s="2" t="s">
        <v>26</v>
      </c>
      <c r="C16" s="2">
        <v>1</v>
      </c>
      <c r="D16" s="2" t="s">
        <v>22</v>
      </c>
      <c r="E16" s="3"/>
      <c r="F16" s="2"/>
      <c r="G16" s="2"/>
    </row>
    <row r="17" ht="15" customHeight="true" spans="1:7">
      <c r="A17" s="2">
        <v>16</v>
      </c>
      <c r="B17" s="2" t="s">
        <v>27</v>
      </c>
      <c r="C17" s="2">
        <v>1</v>
      </c>
      <c r="D17" s="2" t="s">
        <v>22</v>
      </c>
      <c r="E17" s="2"/>
      <c r="F17" s="2"/>
      <c r="G17" s="2"/>
    </row>
    <row r="18" ht="15" customHeight="true" spans="1:7">
      <c r="A18" s="2">
        <v>17</v>
      </c>
      <c r="B18" s="2" t="s">
        <v>28</v>
      </c>
      <c r="C18" s="2">
        <v>1</v>
      </c>
      <c r="D18" s="2" t="s">
        <v>22</v>
      </c>
      <c r="E18" s="2"/>
      <c r="F18" s="2"/>
      <c r="G18" s="2"/>
    </row>
    <row r="19" ht="15" customHeight="true" spans="1:7">
      <c r="A19" s="2">
        <v>18</v>
      </c>
      <c r="B19" s="2" t="s">
        <v>29</v>
      </c>
      <c r="C19" s="2">
        <v>1</v>
      </c>
      <c r="D19" s="2" t="s">
        <v>22</v>
      </c>
      <c r="E19" s="2"/>
      <c r="F19" s="2"/>
      <c r="G19" s="2"/>
    </row>
    <row r="20" ht="15" customHeight="true" spans="1:7">
      <c r="A20" s="2">
        <v>19</v>
      </c>
      <c r="B20" s="2" t="s">
        <v>30</v>
      </c>
      <c r="C20" s="2">
        <v>2</v>
      </c>
      <c r="D20" s="2" t="s">
        <v>22</v>
      </c>
      <c r="E20" s="2"/>
      <c r="F20" s="2"/>
      <c r="G20" s="2"/>
    </row>
    <row r="21" spans="1:7">
      <c r="A21" s="2">
        <v>20</v>
      </c>
      <c r="B21" s="2" t="s">
        <v>31</v>
      </c>
      <c r="C21" s="2">
        <v>2</v>
      </c>
      <c r="D21" s="2" t="s">
        <v>22</v>
      </c>
      <c r="E21" s="3"/>
      <c r="F21" s="2"/>
      <c r="G21" s="2"/>
    </row>
    <row r="22" spans="1:7">
      <c r="A22" s="2">
        <v>21</v>
      </c>
      <c r="B22" s="2" t="s">
        <v>32</v>
      </c>
      <c r="C22" s="2">
        <v>2</v>
      </c>
      <c r="D22" s="2" t="s">
        <v>22</v>
      </c>
      <c r="E22" s="3"/>
      <c r="F22" s="2"/>
      <c r="G22" s="2"/>
    </row>
    <row r="23" spans="1:7">
      <c r="A23" s="2">
        <v>22</v>
      </c>
      <c r="B23" s="2" t="s">
        <v>33</v>
      </c>
      <c r="C23" s="2">
        <v>2</v>
      </c>
      <c r="D23" s="2" t="s">
        <v>22</v>
      </c>
      <c r="E23" s="2"/>
      <c r="F23" s="2"/>
      <c r="G23" s="2"/>
    </row>
    <row r="24" spans="1:7">
      <c r="A24" s="2">
        <v>23</v>
      </c>
      <c r="B24" s="2" t="s">
        <v>34</v>
      </c>
      <c r="C24" s="2">
        <v>2</v>
      </c>
      <c r="D24" s="2" t="s">
        <v>22</v>
      </c>
      <c r="F24" s="2"/>
      <c r="G24" s="2"/>
    </row>
    <row r="25" spans="1:7">
      <c r="A25" s="2">
        <v>24</v>
      </c>
      <c r="B25" s="2" t="s">
        <v>35</v>
      </c>
      <c r="C25" s="2">
        <v>2</v>
      </c>
      <c r="D25" s="2" t="s">
        <v>22</v>
      </c>
      <c r="E25" s="3"/>
      <c r="F25" s="2"/>
      <c r="G25" s="2"/>
    </row>
    <row r="26" spans="1:7">
      <c r="A26" s="2">
        <v>25</v>
      </c>
      <c r="B26" s="2" t="s">
        <v>36</v>
      </c>
      <c r="C26" s="2">
        <v>2</v>
      </c>
      <c r="D26" s="2" t="s">
        <v>22</v>
      </c>
      <c r="E26" s="2"/>
      <c r="F26" s="2"/>
      <c r="G26" s="2"/>
    </row>
    <row r="27" spans="1:7">
      <c r="A27" s="2">
        <v>26</v>
      </c>
      <c r="B27" s="2" t="s">
        <v>37</v>
      </c>
      <c r="C27" s="2">
        <v>2</v>
      </c>
      <c r="D27" s="2" t="s">
        <v>22</v>
      </c>
      <c r="E27" s="2"/>
      <c r="F27" s="2"/>
      <c r="G27" s="2"/>
    </row>
    <row r="28" spans="1:7">
      <c r="A28" s="2">
        <v>27</v>
      </c>
      <c r="B28" s="2" t="s">
        <v>38</v>
      </c>
      <c r="C28" s="2">
        <v>2</v>
      </c>
      <c r="D28" s="2" t="s">
        <v>22</v>
      </c>
      <c r="E28" s="2"/>
      <c r="F28" s="2"/>
      <c r="G28" s="2"/>
    </row>
    <row r="29" spans="1:7">
      <c r="A29" s="2">
        <v>28</v>
      </c>
      <c r="B29" s="2" t="s">
        <v>39</v>
      </c>
      <c r="C29" s="2">
        <v>2</v>
      </c>
      <c r="D29" s="2" t="s">
        <v>22</v>
      </c>
      <c r="E29" s="2"/>
      <c r="F29" s="2"/>
      <c r="G29" s="2"/>
    </row>
    <row r="30" spans="1:7">
      <c r="A30" s="2">
        <v>29</v>
      </c>
      <c r="B30" s="2" t="s">
        <v>40</v>
      </c>
      <c r="C30" s="2">
        <v>2</v>
      </c>
      <c r="D30" s="2" t="s">
        <v>22</v>
      </c>
      <c r="E30" s="2"/>
      <c r="F30" s="2"/>
      <c r="G30" s="2"/>
    </row>
    <row r="31" spans="1:7">
      <c r="A31" s="2">
        <v>30</v>
      </c>
      <c r="B31" s="2" t="s">
        <v>41</v>
      </c>
      <c r="C31" s="2">
        <v>2</v>
      </c>
      <c r="D31" s="2" t="s">
        <v>22</v>
      </c>
      <c r="E31" s="2"/>
      <c r="F31" s="2"/>
      <c r="G31" s="2"/>
    </row>
    <row r="32" spans="1:7">
      <c r="A32" s="2">
        <v>31</v>
      </c>
      <c r="B32" s="2" t="s">
        <v>42</v>
      </c>
      <c r="C32" s="2">
        <v>3</v>
      </c>
      <c r="D32" s="2" t="s">
        <v>22</v>
      </c>
      <c r="E32" s="2"/>
      <c r="F32" s="2"/>
      <c r="G32" s="2"/>
    </row>
    <row r="33" spans="1:7">
      <c r="A33" s="2">
        <v>32</v>
      </c>
      <c r="B33" s="2" t="s">
        <v>43</v>
      </c>
      <c r="C33" s="2">
        <v>3</v>
      </c>
      <c r="D33" s="2" t="s">
        <v>22</v>
      </c>
      <c r="E33" s="2"/>
      <c r="F33" s="2"/>
      <c r="G33" s="2"/>
    </row>
    <row r="34" spans="1:7">
      <c r="A34" s="2">
        <v>33</v>
      </c>
      <c r="B34" s="2" t="s">
        <v>44</v>
      </c>
      <c r="C34" s="2">
        <v>3</v>
      </c>
      <c r="D34" s="2" t="s">
        <v>22</v>
      </c>
      <c r="E34" s="2"/>
      <c r="F34" s="2"/>
      <c r="G34" s="2"/>
    </row>
    <row r="35" spans="1:7">
      <c r="A35" s="2">
        <v>34</v>
      </c>
      <c r="B35" s="2" t="s">
        <v>45</v>
      </c>
      <c r="C35" s="2">
        <v>3</v>
      </c>
      <c r="D35" s="2" t="s">
        <v>22</v>
      </c>
      <c r="E35" s="2"/>
      <c r="F35" s="2"/>
      <c r="G35" s="2"/>
    </row>
    <row r="36" spans="1:7">
      <c r="A36" s="2">
        <v>35</v>
      </c>
      <c r="B36" s="2" t="s">
        <v>46</v>
      </c>
      <c r="C36" s="2">
        <v>3</v>
      </c>
      <c r="D36" s="2" t="s">
        <v>22</v>
      </c>
      <c r="E36" s="2"/>
      <c r="F36" s="2"/>
      <c r="G36" s="2"/>
    </row>
    <row r="37" spans="1:7">
      <c r="A37" s="2">
        <v>36</v>
      </c>
      <c r="B37" s="2" t="s">
        <v>47</v>
      </c>
      <c r="C37" s="2">
        <v>3</v>
      </c>
      <c r="D37" s="2" t="s">
        <v>22</v>
      </c>
      <c r="E37" s="2"/>
      <c r="F37" s="2"/>
      <c r="G37" s="2"/>
    </row>
    <row r="38" spans="1:7">
      <c r="A38" s="2">
        <v>37</v>
      </c>
      <c r="B38" s="2" t="s">
        <v>48</v>
      </c>
      <c r="C38" s="2">
        <v>3</v>
      </c>
      <c r="D38" s="2" t="s">
        <v>22</v>
      </c>
      <c r="E38" s="2"/>
      <c r="F38" s="2"/>
      <c r="G38" s="2"/>
    </row>
    <row r="39" spans="1:7">
      <c r="A39" s="2">
        <v>38</v>
      </c>
      <c r="B39" s="2" t="s">
        <v>49</v>
      </c>
      <c r="C39" s="2">
        <v>3</v>
      </c>
      <c r="D39" s="2" t="s">
        <v>22</v>
      </c>
      <c r="E39" s="2"/>
      <c r="F39" s="2"/>
      <c r="G39" s="2"/>
    </row>
    <row r="40" spans="1:7">
      <c r="A40" s="2">
        <v>39</v>
      </c>
      <c r="B40" s="2" t="s">
        <v>50</v>
      </c>
      <c r="C40" s="2" t="s">
        <v>51</v>
      </c>
      <c r="D40" s="2" t="s">
        <v>22</v>
      </c>
      <c r="E40" s="2"/>
      <c r="F40" s="2"/>
      <c r="G40" s="2"/>
    </row>
    <row r="41" spans="1:7">
      <c r="A41" s="2">
        <v>40</v>
      </c>
      <c r="B41" s="2" t="s">
        <v>52</v>
      </c>
      <c r="C41" s="2" t="s">
        <v>51</v>
      </c>
      <c r="D41" s="2" t="s">
        <v>22</v>
      </c>
      <c r="E41" s="2"/>
      <c r="F41" s="2"/>
      <c r="G41" s="2"/>
    </row>
    <row r="42" spans="1:7">
      <c r="A42" s="2">
        <v>41</v>
      </c>
      <c r="B42" s="2" t="s">
        <v>53</v>
      </c>
      <c r="C42" s="2" t="s">
        <v>51</v>
      </c>
      <c r="D42" s="2" t="s">
        <v>22</v>
      </c>
      <c r="E42" s="2"/>
      <c r="F42" s="2"/>
      <c r="G42" s="2"/>
    </row>
    <row r="43" spans="1:7">
      <c r="A43" s="2">
        <v>42</v>
      </c>
      <c r="B43" s="2" t="s">
        <v>54</v>
      </c>
      <c r="C43" s="2" t="s">
        <v>51</v>
      </c>
      <c r="D43" s="2" t="s">
        <v>22</v>
      </c>
      <c r="E43" s="2"/>
      <c r="F43" s="2"/>
      <c r="G43" s="2"/>
    </row>
  </sheetData>
  <autoFilter ref="A1:I51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F22" sqref="F22"/>
    </sheetView>
  </sheetViews>
  <sheetFormatPr defaultColWidth="9" defaultRowHeight="15.75" outlineLevelCol="6"/>
  <cols>
    <col min="1" max="1" width="5.71333333333333" customWidth="true"/>
    <col min="2" max="2" width="7.14" customWidth="true"/>
    <col min="3" max="3" width="15.14" customWidth="true"/>
    <col min="4" max="4" width="48.7133333333333" customWidth="true"/>
    <col min="5" max="6" width="10" customWidth="true"/>
    <col min="7" max="7" width="43.14" customWidth="true"/>
  </cols>
  <sheetData>
    <row r="1" spans="1:7">
      <c r="A1" t="s">
        <v>0</v>
      </c>
      <c r="B1" t="s">
        <v>55</v>
      </c>
      <c r="C1" t="s">
        <v>56</v>
      </c>
      <c r="D1" t="s">
        <v>57</v>
      </c>
      <c r="E1" t="s">
        <v>58</v>
      </c>
      <c r="F1" t="s">
        <v>59</v>
      </c>
      <c r="G1" t="s">
        <v>5</v>
      </c>
    </row>
    <row r="2" spans="1:6">
      <c r="A2">
        <v>1</v>
      </c>
      <c r="B2">
        <v>9</v>
      </c>
      <c r="C2" t="str">
        <f>VLOOKUP(B2,Sheet1!$A$2:$B$43,2,FALSE)</f>
        <v>Crm App</v>
      </c>
      <c r="D2" t="s">
        <v>60</v>
      </c>
      <c r="E2" s="1">
        <v>45222</v>
      </c>
      <c r="F2" s="1">
        <v>45224</v>
      </c>
    </row>
    <row r="3" spans="1:6">
      <c r="A3">
        <v>2</v>
      </c>
      <c r="B3">
        <v>9</v>
      </c>
      <c r="C3" t="str">
        <f>VLOOKUP(B3,Sheet1!$A$2:$B$43,2,FALSE)</f>
        <v>Crm App</v>
      </c>
      <c r="D3" t="s">
        <v>61</v>
      </c>
      <c r="E3" s="1">
        <v>45224</v>
      </c>
      <c r="F3" s="1">
        <v>45226</v>
      </c>
    </row>
    <row r="4" spans="1:6">
      <c r="A4">
        <v>3</v>
      </c>
      <c r="B4">
        <v>9</v>
      </c>
      <c r="C4" t="str">
        <f>VLOOKUP(B4,Sheet1!$A$2:$B$43,2,FALSE)</f>
        <v>Crm App</v>
      </c>
      <c r="D4" t="s">
        <v>62</v>
      </c>
      <c r="E4" s="1">
        <v>45229</v>
      </c>
      <c r="F4" s="1">
        <v>45230</v>
      </c>
    </row>
    <row r="5" spans="1:7">
      <c r="A5">
        <v>4</v>
      </c>
      <c r="B5">
        <v>9</v>
      </c>
      <c r="C5" t="str">
        <f>VLOOKUP(B5,Sheet1!$A$2:$B$43,2,FALSE)</f>
        <v>Crm App</v>
      </c>
      <c r="D5" t="s">
        <v>63</v>
      </c>
      <c r="E5" s="1">
        <v>45231</v>
      </c>
      <c r="F5" s="1">
        <v>45241</v>
      </c>
      <c r="G5" t="s">
        <v>64</v>
      </c>
    </row>
    <row r="6" spans="1:7">
      <c r="A6">
        <v>5</v>
      </c>
      <c r="B6">
        <v>10</v>
      </c>
      <c r="C6" t="str">
        <f>VLOOKUP(B6,Sheet1!$A$2:$B$43,2,FALSE)</f>
        <v>S3-B2B</v>
      </c>
      <c r="D6" t="s">
        <v>65</v>
      </c>
      <c r="E6" s="1">
        <v>45222</v>
      </c>
      <c r="F6" s="1">
        <v>45223</v>
      </c>
      <c r="G6" t="s">
        <v>66</v>
      </c>
    </row>
    <row r="7" spans="1:6">
      <c r="A7">
        <v>6</v>
      </c>
      <c r="B7">
        <v>10</v>
      </c>
      <c r="C7" t="str">
        <f>VLOOKUP(B7,Sheet1!$A$2:$B$43,2,FALSE)</f>
        <v>S3-B2B</v>
      </c>
      <c r="D7" t="s">
        <v>60</v>
      </c>
      <c r="E7" s="1">
        <v>45231</v>
      </c>
      <c r="F7" s="1">
        <v>45233</v>
      </c>
    </row>
    <row r="8" spans="1:6">
      <c r="A8">
        <v>7</v>
      </c>
      <c r="B8">
        <v>10</v>
      </c>
      <c r="C8" t="str">
        <f>VLOOKUP(B8,Sheet1!$A$2:$B$43,2,FALSE)</f>
        <v>S3-B2B</v>
      </c>
      <c r="D8" t="s">
        <v>61</v>
      </c>
      <c r="E8" s="1">
        <v>45234</v>
      </c>
      <c r="F8" s="1">
        <v>45236</v>
      </c>
    </row>
    <row r="9" spans="1:6">
      <c r="A9">
        <v>8</v>
      </c>
      <c r="B9">
        <v>10</v>
      </c>
      <c r="C9" t="str">
        <f>VLOOKUP(B9,Sheet1!$A$2:$B$43,2,FALSE)</f>
        <v>S3-B2B</v>
      </c>
      <c r="D9" t="s">
        <v>62</v>
      </c>
      <c r="E9" s="1">
        <v>45237</v>
      </c>
      <c r="F9" s="1">
        <v>45238</v>
      </c>
    </row>
    <row r="10" spans="1:7">
      <c r="A10">
        <v>9</v>
      </c>
      <c r="B10">
        <v>10</v>
      </c>
      <c r="C10" t="str">
        <f>VLOOKUP(B10,Sheet1!$A$2:$B$43,2,FALSE)</f>
        <v>S3-B2B</v>
      </c>
      <c r="D10" t="s">
        <v>63</v>
      </c>
      <c r="E10" s="1">
        <v>45239</v>
      </c>
      <c r="F10" s="1">
        <v>45249</v>
      </c>
      <c r="G10" t="s">
        <v>64</v>
      </c>
    </row>
    <row r="11" spans="1:6">
      <c r="A11">
        <v>10</v>
      </c>
      <c r="B11">
        <v>11</v>
      </c>
      <c r="C11" t="str">
        <f>VLOOKUP(B11,Sheet1!$A$2:$B$43,2,FALSE)</f>
        <v>My CS App</v>
      </c>
      <c r="D11" t="s">
        <v>60</v>
      </c>
      <c r="E11" s="1">
        <v>45239</v>
      </c>
      <c r="F11" s="1">
        <v>45245</v>
      </c>
    </row>
    <row r="12" spans="1:6">
      <c r="A12">
        <v>11</v>
      </c>
      <c r="B12">
        <v>11</v>
      </c>
      <c r="C12" t="str">
        <f>VLOOKUP(B12,Sheet1!$A$2:$B$43,2,FALSE)</f>
        <v>My CS App</v>
      </c>
      <c r="D12" t="s">
        <v>61</v>
      </c>
      <c r="E12" s="1">
        <v>45246</v>
      </c>
      <c r="F12" s="1">
        <v>45247</v>
      </c>
    </row>
    <row r="13" spans="1:6">
      <c r="A13">
        <v>12</v>
      </c>
      <c r="B13">
        <v>11</v>
      </c>
      <c r="C13" t="str">
        <f>VLOOKUP(B13,Sheet1!$A$2:$B$43,2,FALSE)</f>
        <v>My CS App</v>
      </c>
      <c r="D13" t="s">
        <v>62</v>
      </c>
      <c r="E13" s="1">
        <v>45250</v>
      </c>
      <c r="F13" s="1">
        <v>45251</v>
      </c>
    </row>
    <row r="14" spans="1:7">
      <c r="A14">
        <v>13</v>
      </c>
      <c r="B14">
        <v>11</v>
      </c>
      <c r="C14" t="str">
        <f>VLOOKUP(B14,Sheet1!$A$2:$B$43,2,FALSE)</f>
        <v>My CS App</v>
      </c>
      <c r="D14" t="s">
        <v>63</v>
      </c>
      <c r="E14" s="1">
        <v>45252</v>
      </c>
      <c r="F14" s="1">
        <v>45262</v>
      </c>
      <c r="G14" t="s">
        <v>64</v>
      </c>
    </row>
    <row r="15" spans="1:6">
      <c r="A15">
        <v>14</v>
      </c>
      <c r="B15">
        <v>12</v>
      </c>
      <c r="C15" t="str">
        <f>VLOOKUP(B15,Sheet1!$A$2:$B$43,2,FALSE)</f>
        <v>D2D</v>
      </c>
      <c r="D15" t="s">
        <v>60</v>
      </c>
      <c r="E15" s="1">
        <v>45252</v>
      </c>
      <c r="F15" s="1">
        <v>45254</v>
      </c>
    </row>
    <row r="16" spans="1:6">
      <c r="A16">
        <v>15</v>
      </c>
      <c r="B16">
        <v>12</v>
      </c>
      <c r="C16" t="str">
        <f>VLOOKUP(B16,Sheet1!$A$2:$B$43,2,FALSE)</f>
        <v>D2D</v>
      </c>
      <c r="D16" t="s">
        <v>61</v>
      </c>
      <c r="E16" s="1">
        <v>45257</v>
      </c>
      <c r="F16" s="1">
        <v>45259</v>
      </c>
    </row>
    <row r="17" spans="1:6">
      <c r="A17">
        <v>16</v>
      </c>
      <c r="B17">
        <v>12</v>
      </c>
      <c r="C17" t="str">
        <f>VLOOKUP(B17,Sheet1!$A$2:$B$43,2,FALSE)</f>
        <v>D2D</v>
      </c>
      <c r="D17" t="s">
        <v>62</v>
      </c>
      <c r="E17" s="1">
        <v>45260</v>
      </c>
      <c r="F17" s="1">
        <v>45261</v>
      </c>
    </row>
    <row r="18" spans="1:7">
      <c r="A18">
        <v>17</v>
      </c>
      <c r="B18">
        <v>12</v>
      </c>
      <c r="C18" t="str">
        <f>VLOOKUP(B18,Sheet1!$A$2:$B$43,2,FALSE)</f>
        <v>D2D</v>
      </c>
      <c r="D18" t="s">
        <v>63</v>
      </c>
      <c r="E18" s="1">
        <v>45262</v>
      </c>
      <c r="F18" s="1">
        <v>45272</v>
      </c>
      <c r="G18" t="s">
        <v>64</v>
      </c>
    </row>
    <row r="19" spans="1:6">
      <c r="A19">
        <v>18</v>
      </c>
      <c r="B19">
        <v>13</v>
      </c>
      <c r="C19" t="str">
        <f>VLOOKUP(B19,Sheet1!$A$2:$B$43,2,FALSE)</f>
        <v>Refinery</v>
      </c>
      <c r="D19" t="s">
        <v>67</v>
      </c>
      <c r="E19" s="1">
        <v>45222</v>
      </c>
      <c r="F19" s="1">
        <v>45222</v>
      </c>
    </row>
    <row r="20" spans="1:6">
      <c r="A20">
        <v>19</v>
      </c>
      <c r="B20">
        <v>13</v>
      </c>
      <c r="C20" t="str">
        <f>VLOOKUP(B20,Sheet1!$A$2:$B$43,2,FALSE)</f>
        <v>Refinery</v>
      </c>
      <c r="D20" t="s">
        <v>68</v>
      </c>
      <c r="E20" s="1">
        <v>45222</v>
      </c>
      <c r="F20" s="1">
        <v>45222</v>
      </c>
    </row>
    <row r="21" spans="1:6">
      <c r="A21">
        <v>20</v>
      </c>
      <c r="B21">
        <v>13</v>
      </c>
      <c r="C21" t="str">
        <f>VLOOKUP(B21,Sheet1!$A$2:$B$43,2,FALSE)</f>
        <v>Refinery</v>
      </c>
      <c r="D21" t="s">
        <v>69</v>
      </c>
      <c r="E21" s="1">
        <v>45222</v>
      </c>
      <c r="F21" s="1">
        <v>45224</v>
      </c>
    </row>
    <row r="22" spans="1:4">
      <c r="A22">
        <v>21</v>
      </c>
      <c r="B22">
        <v>14</v>
      </c>
      <c r="C22" t="str">
        <f>VLOOKUP(B22,Sheet1!$A$2:$B$43,2,FALSE)</f>
        <v>BDD</v>
      </c>
      <c r="D22" t="s">
        <v>70</v>
      </c>
    </row>
    <row r="23" spans="1:4">
      <c r="A23">
        <v>22</v>
      </c>
      <c r="B23">
        <v>15</v>
      </c>
      <c r="C23" t="str">
        <f>VLOOKUP(B23,Sheet1!$A$2:$B$43,2,FALSE)</f>
        <v>Antivirus</v>
      </c>
      <c r="D23" t="s">
        <v>71</v>
      </c>
    </row>
    <row r="24" spans="1:5">
      <c r="A24">
        <v>23</v>
      </c>
      <c r="B24">
        <v>16</v>
      </c>
      <c r="C24" t="str">
        <f>VLOOKUP(B24,Sheet1!$A$2:$B$43,2,FALSE)</f>
        <v>All App Backups</v>
      </c>
      <c r="D24" t="s">
        <v>72</v>
      </c>
      <c r="E24" t="s">
        <v>73</v>
      </c>
    </row>
    <row r="25" spans="1:6">
      <c r="A25">
        <v>24</v>
      </c>
      <c r="B25">
        <v>18</v>
      </c>
      <c r="C25" t="str">
        <f>VLOOKUP(B25,Sheet1!$A$2:$B$43,2,FALSE)</f>
        <v>AWS-Metal Booking</v>
      </c>
      <c r="D25" t="s">
        <v>74</v>
      </c>
      <c r="E25" s="1">
        <v>45223</v>
      </c>
      <c r="F25" s="1">
        <v>45224</v>
      </c>
    </row>
    <row r="26" spans="1:6">
      <c r="A26">
        <v>25</v>
      </c>
      <c r="B26">
        <v>18</v>
      </c>
      <c r="C26" t="str">
        <f>VLOOKUP(B26,Sheet1!$A$2:$B$43,2,FALSE)</f>
        <v>AWS-Metal Booking</v>
      </c>
      <c r="D26" t="s">
        <v>75</v>
      </c>
      <c r="E26" s="1">
        <v>45225</v>
      </c>
      <c r="F26" s="1">
        <v>45226</v>
      </c>
    </row>
    <row r="27" spans="1:6">
      <c r="A27">
        <v>26</v>
      </c>
      <c r="B27">
        <v>16</v>
      </c>
      <c r="C27" t="str">
        <f>VLOOKUP(B27,Sheet1!$A$2:$B$43,2,FALSE)</f>
        <v>All App Backups</v>
      </c>
      <c r="D27" t="s">
        <v>76</v>
      </c>
      <c r="E27" s="1">
        <v>45250</v>
      </c>
      <c r="F27" s="1">
        <v>45250</v>
      </c>
    </row>
    <row r="28" spans="1:7">
      <c r="A28">
        <v>27</v>
      </c>
      <c r="B28">
        <v>17</v>
      </c>
      <c r="C28" t="str">
        <f>VLOOKUP(B28,Sheet1!$A$2:$B$43,2,FALSE)</f>
        <v>HRMS</v>
      </c>
      <c r="D28" t="s">
        <v>77</v>
      </c>
      <c r="E28" s="1">
        <v>45229</v>
      </c>
      <c r="F28" s="1">
        <v>45229</v>
      </c>
      <c r="G28" t="s">
        <v>78</v>
      </c>
    </row>
    <row r="29" spans="1:6">
      <c r="A29">
        <v>28</v>
      </c>
      <c r="B29">
        <v>17</v>
      </c>
      <c r="C29" t="str">
        <f>VLOOKUP(B29,Sheet1!$A$2:$B$43,2,FALSE)</f>
        <v>HRMS</v>
      </c>
      <c r="D29" t="s">
        <v>79</v>
      </c>
      <c r="E29" s="1">
        <v>45230</v>
      </c>
      <c r="F29" s="1">
        <v>45232</v>
      </c>
    </row>
    <row r="30" spans="1:6">
      <c r="A30">
        <v>29</v>
      </c>
      <c r="B30">
        <v>17</v>
      </c>
      <c r="C30" t="str">
        <f>VLOOKUP(B30,Sheet1!$A$2:$B$43,2,FALSE)</f>
        <v>HRMS</v>
      </c>
      <c r="D30" t="s">
        <v>80</v>
      </c>
      <c r="E30" s="1">
        <v>45233</v>
      </c>
      <c r="F30" s="1">
        <v>45237</v>
      </c>
    </row>
    <row r="31" spans="1:6">
      <c r="A31">
        <v>30</v>
      </c>
      <c r="B31">
        <v>17</v>
      </c>
      <c r="C31" t="str">
        <f>VLOOKUP(B31,Sheet1!$A$2:$B$43,2,FALSE)</f>
        <v>HRMS</v>
      </c>
      <c r="D31" t="s">
        <v>61</v>
      </c>
      <c r="E31" s="1">
        <v>45238</v>
      </c>
      <c r="F31" s="1">
        <v>45239</v>
      </c>
    </row>
    <row r="32" spans="1:6">
      <c r="A32">
        <v>31</v>
      </c>
      <c r="B32">
        <v>17</v>
      </c>
      <c r="C32" t="str">
        <f>VLOOKUP(B32,Sheet1!$A$2:$B$43,2,FALSE)</f>
        <v>HRMS</v>
      </c>
      <c r="D32" t="s">
        <v>81</v>
      </c>
      <c r="E32" s="1">
        <v>45240</v>
      </c>
      <c r="F32" s="1">
        <v>45245</v>
      </c>
    </row>
  </sheetData>
  <autoFilter ref="A1:G32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Task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Shaha</dc:creator>
  <cp:lastModifiedBy>administrator</cp:lastModifiedBy>
  <dcterms:created xsi:type="dcterms:W3CDTF">2023-09-22T01:12:00Z</dcterms:created>
  <dcterms:modified xsi:type="dcterms:W3CDTF">2023-10-25T16:43:14Z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1033-11.1.0.9719</vt:lpwstr>
  </property>
  <property fmtid="{D5CDD505-2E9C-101B-9397-08002B2CF9AE}" pid="3" name="ICV">
    <vt:lpwstr>C11E587BEFBF4C0CAF01FCAB506E83D7_12</vt:lpwstr>
  </property>
</Properties>
</file>