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99D" lockStructure="1"/>
  <bookViews>
    <workbookView windowWidth="22188" windowHeight="9000"/>
  </bookViews>
  <sheets>
    <sheet name="Sheet1" sheetId="1" r:id="rId1"/>
    <sheet name="Sheet2" sheetId="2" r:id="rId2"/>
  </sheets>
  <definedNames>
    <definedName name="_xlnm._FilterDatabase" localSheetId="0" hidden="1">Sheet1!$A$1:$AP$68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<sst xmlns="http://schemas.openxmlformats.org/spreadsheetml/2006/main" count="627" uniqueCount="596">
  <si>
    <t>LabelSrNo</t>
  </si>
  <si>
    <t>Type</t>
  </si>
  <si>
    <t>Item</t>
  </si>
  <si>
    <t>Category</t>
  </si>
  <si>
    <t>SubCategory</t>
  </si>
  <si>
    <t>SelfBarCode</t>
  </si>
  <si>
    <t>Set Item</t>
  </si>
  <si>
    <t>Purity</t>
  </si>
  <si>
    <t>Pieces</t>
  </si>
  <si>
    <t>GrossWt</t>
  </si>
  <si>
    <t>NetWt</t>
  </si>
  <si>
    <t>LabourType</t>
  </si>
  <si>
    <t>Labour Charges Lumpsum</t>
  </si>
  <si>
    <t>OtherCharges</t>
  </si>
  <si>
    <t>Rate</t>
  </si>
  <si>
    <t>Amount</t>
  </si>
  <si>
    <t>PO No</t>
  </si>
  <si>
    <t>Image FileName1</t>
  </si>
  <si>
    <t>Image FileName2</t>
  </si>
  <si>
    <t>Image FileName3</t>
  </si>
  <si>
    <t>Image FileName4</t>
  </si>
  <si>
    <t>AttrKey1</t>
  </si>
  <si>
    <t>AttrVal1</t>
  </si>
  <si>
    <t>AttrKey2</t>
  </si>
  <si>
    <t>AttrVal2</t>
  </si>
  <si>
    <t>AttrKey3</t>
  </si>
  <si>
    <t>AttrVal3</t>
  </si>
  <si>
    <t>AttrKey4</t>
  </si>
  <si>
    <t>AttrVal4</t>
  </si>
  <si>
    <t>AttrKey5</t>
  </si>
  <si>
    <t>AttrVal5</t>
  </si>
  <si>
    <t>AttrKey6</t>
  </si>
  <si>
    <t>AttrVal6</t>
  </si>
  <si>
    <t>AttrKey7</t>
  </si>
  <si>
    <t>AttrVal7</t>
  </si>
  <si>
    <t>AttrKey8</t>
  </si>
  <si>
    <t>AttrVal8</t>
  </si>
  <si>
    <t>AttrKey9</t>
  </si>
  <si>
    <t>AttrVal9</t>
  </si>
  <si>
    <t>AttrKey10</t>
  </si>
  <si>
    <t>AttrVal10</t>
  </si>
  <si>
    <t>Supplier</t>
  </si>
  <si>
    <t>ONLY NT ENTRY</t>
  </si>
  <si>
    <t xml:space="preserve"> Design Code</t>
  </si>
  <si>
    <t>type
of orn.</t>
  </si>
  <si>
    <t>O</t>
  </si>
  <si>
    <t>SR</t>
  </si>
  <si>
    <t>ATTRIBUTE</t>
  </si>
  <si>
    <t>GHUNGRU LATKAN</t>
  </si>
  <si>
    <t>S</t>
  </si>
  <si>
    <t>NO</t>
  </si>
  <si>
    <t>GROSS/NET</t>
  </si>
  <si>
    <t>Size</t>
  </si>
  <si>
    <t>Design Code</t>
  </si>
  <si>
    <t>MINA WORK</t>
  </si>
  <si>
    <t>027_004</t>
  </si>
  <si>
    <t>KT - PURITY</t>
  </si>
  <si>
    <t>027_019</t>
  </si>
  <si>
    <t>ITEM</t>
  </si>
  <si>
    <t>GANPATI ITEM-SIL</t>
  </si>
  <si>
    <t>027_123_GP</t>
  </si>
  <si>
    <t>CATEGORY</t>
  </si>
  <si>
    <t>MODAK TAS</t>
  </si>
  <si>
    <t>027_127_GP</t>
  </si>
  <si>
    <t>027_129_GP</t>
  </si>
  <si>
    <t xml:space="preserve">MRP RATE </t>
  </si>
  <si>
    <t>027_141_GP</t>
  </si>
  <si>
    <t>SIL ONLY USE</t>
  </si>
  <si>
    <t>027_151_GP</t>
  </si>
  <si>
    <t>027_158_GP</t>
  </si>
  <si>
    <t>Shape</t>
  </si>
  <si>
    <t>027_168_GP</t>
  </si>
  <si>
    <t>027_171_GP</t>
  </si>
  <si>
    <t>1 MANI</t>
  </si>
  <si>
    <t>Hallmarking</t>
  </si>
  <si>
    <t>2 MANI</t>
  </si>
  <si>
    <t>Design Code M</t>
  </si>
  <si>
    <t>2 PADAR</t>
  </si>
  <si>
    <t>Collection</t>
  </si>
  <si>
    <t>3 PADAR</t>
  </si>
  <si>
    <t>Order No</t>
  </si>
  <si>
    <t>4 PADAR</t>
  </si>
  <si>
    <t>Design Sil Code</t>
  </si>
  <si>
    <t>5 PADAR</t>
  </si>
  <si>
    <t>ANTIQUE CHAIN</t>
  </si>
  <si>
    <t>ASHOK STAMBH</t>
  </si>
  <si>
    <t>AXE</t>
  </si>
  <si>
    <t>AXE SAKHLI LATKAN</t>
  </si>
  <si>
    <t>AXE COLOR STONE LATKAN</t>
  </si>
  <si>
    <t>AXE COLOUR STONE LATKAN</t>
  </si>
  <si>
    <t>AXE GHUGHARU LATKAN</t>
  </si>
  <si>
    <t>AXE GHUNGARU LATKAN</t>
  </si>
  <si>
    <t>AXE GHUNGRU LATKAN</t>
  </si>
  <si>
    <t>AXE GHUNGURU LATKAN</t>
  </si>
  <si>
    <t>AXE KALE MANI</t>
  </si>
  <si>
    <t>AXE KALE MANI LATKAN</t>
  </si>
  <si>
    <t>AXE MOTI LATAKAN</t>
  </si>
  <si>
    <t>AXE MOTI LATKAN</t>
  </si>
  <si>
    <t>AXE SAKHALI LATKAN</t>
  </si>
  <si>
    <t>AXE SINGAL LATKAN</t>
  </si>
  <si>
    <t>AXE SINGLE LATKAN</t>
  </si>
  <si>
    <t>AXE STONE LATKAN</t>
  </si>
  <si>
    <t>AXE TIKALI LATKAN</t>
  </si>
  <si>
    <t>AXE WITHOUT LATKAN</t>
  </si>
  <si>
    <t>BALAJI</t>
  </si>
  <si>
    <t>BALL GAJARI</t>
  </si>
  <si>
    <t>BALL HAAR</t>
  </si>
  <si>
    <t>BALL LATKAN</t>
  </si>
  <si>
    <t>BIRD</t>
  </si>
  <si>
    <t>BLACK STONE</t>
  </si>
  <si>
    <t>BLUE STONE</t>
  </si>
  <si>
    <t>BOMBAY WORK COLOUR MEENA</t>
  </si>
  <si>
    <t>BOMBAY WORK COLOUR MEENA MATT FINISH</t>
  </si>
  <si>
    <t>BOMBAY WORK PLAIN</t>
  </si>
  <si>
    <t>BOMBAY WORK STONE</t>
  </si>
  <si>
    <t>BORMAAL MANI</t>
  </si>
  <si>
    <t>BR552</t>
  </si>
  <si>
    <t>BR578</t>
  </si>
  <si>
    <t>BR579</t>
  </si>
  <si>
    <t>BR590</t>
  </si>
  <si>
    <t>BUNCH CHAIN</t>
  </si>
  <si>
    <t>BUTTERFLY</t>
  </si>
  <si>
    <t>C LETTER</t>
  </si>
  <si>
    <t>CALCUTTI WORK PENCIL MEENA</t>
  </si>
  <si>
    <t>CALCUTTI WORK PLAIN</t>
  </si>
  <si>
    <t>CALCUTTI WORK STONE</t>
  </si>
  <si>
    <t>CHAIN</t>
  </si>
  <si>
    <t>CHAKRI STONE</t>
  </si>
  <si>
    <t>CNC MANI</t>
  </si>
  <si>
    <t>COIMBTUR WORK</t>
  </si>
  <si>
    <t>COLOUR STONE (L)</t>
  </si>
  <si>
    <t>COLOUR STONE LATKAN</t>
  </si>
  <si>
    <t>COMBO</t>
  </si>
  <si>
    <t>CRESENT</t>
  </si>
  <si>
    <t>CRESENT SAKHLI LATKAN</t>
  </si>
  <si>
    <t>CRESENT COLOR STONE LATKAN</t>
  </si>
  <si>
    <t>CRESENT COLOUR STONE LATKAN</t>
  </si>
  <si>
    <t>CRESENT GHUGHARU LATKAN</t>
  </si>
  <si>
    <t>CRESENT GHUNGARU LATKAN</t>
  </si>
  <si>
    <t>CRESENT GHUNGRU LATKAN</t>
  </si>
  <si>
    <t>CRESENT GHUNGURU LATKAN</t>
  </si>
  <si>
    <t>CRESENT KALE MANI LATKAN</t>
  </si>
  <si>
    <t>CRESENT MOTI LATKAN</t>
  </si>
  <si>
    <t>CRESENT SAKHALI LATKAN</t>
  </si>
  <si>
    <t>CRESENT SINGAL LATKAN</t>
  </si>
  <si>
    <t>CRESENT SINGLE LATKAN</t>
  </si>
  <si>
    <t>CRESENT STONE LATKAN</t>
  </si>
  <si>
    <t>CRESENT TIKALI LATKAN</t>
  </si>
  <si>
    <t>CRESENT WITHOUT LATKAN</t>
  </si>
  <si>
    <t>DOUBLE CHAIN</t>
  </si>
  <si>
    <t>DSLR010</t>
  </si>
  <si>
    <t>DSLR014</t>
  </si>
  <si>
    <t>DSLR016</t>
  </si>
  <si>
    <t>DSLR052</t>
  </si>
  <si>
    <t>ER003</t>
  </si>
  <si>
    <t>ER020</t>
  </si>
  <si>
    <t>ER031</t>
  </si>
  <si>
    <t>ER034</t>
  </si>
  <si>
    <t>ER062</t>
  </si>
  <si>
    <t>ER069</t>
  </si>
  <si>
    <t>ER085</t>
  </si>
  <si>
    <t>ER1063</t>
  </si>
  <si>
    <t>ER1079</t>
  </si>
  <si>
    <t>FISH</t>
  </si>
  <si>
    <t>FLOWER</t>
  </si>
  <si>
    <t>GRAND TOTAL</t>
  </si>
  <si>
    <t>NILL</t>
  </si>
  <si>
    <t>FLOWER SAKHALI LATKAN</t>
  </si>
  <si>
    <t>FLOWER TOUCH</t>
  </si>
  <si>
    <t>FLOWER TOUCH PATTA</t>
  </si>
  <si>
    <t>FMM Advt</t>
  </si>
  <si>
    <t>FMM ADVT-1</t>
  </si>
  <si>
    <t>FMM ADVT-2</t>
  </si>
  <si>
    <t>FMM ADVT-3</t>
  </si>
  <si>
    <t>FOLWER SAKHALI LATKAN</t>
  </si>
  <si>
    <t>FOURFOIL</t>
  </si>
  <si>
    <t>GADA MANI</t>
  </si>
  <si>
    <t>GANPATI</t>
  </si>
  <si>
    <t>GHUNGRU</t>
  </si>
  <si>
    <t>GL 1</t>
  </si>
  <si>
    <t>GL 2</t>
  </si>
  <si>
    <t>GL-1</t>
  </si>
  <si>
    <t>GL-2</t>
  </si>
  <si>
    <t>GL1</t>
  </si>
  <si>
    <t>GL2</t>
  </si>
  <si>
    <t>GL3</t>
  </si>
  <si>
    <t>GREEN STONE</t>
  </si>
  <si>
    <t>GS-1</t>
  </si>
  <si>
    <t>GS-2</t>
  </si>
  <si>
    <t>GS-3</t>
  </si>
  <si>
    <t>GS-4</t>
  </si>
  <si>
    <t>GS1</t>
  </si>
  <si>
    <t>GS2</t>
  </si>
  <si>
    <t>GS3</t>
  </si>
  <si>
    <t>GS4</t>
  </si>
  <si>
    <t>HART</t>
  </si>
  <si>
    <t>HART STONE</t>
  </si>
  <si>
    <t>HEART</t>
  </si>
  <si>
    <t>HEART SAKHLI LATKAN</t>
  </si>
  <si>
    <t>HEART COLOR STONE LATKAN</t>
  </si>
  <si>
    <t>HEART COLOUR STONE LATKAN</t>
  </si>
  <si>
    <t>HEART GHUGHARU LATKAN</t>
  </si>
  <si>
    <t>HEART GHUNGARU LATKAN</t>
  </si>
  <si>
    <t>HEART GHUNGRU LATKAN</t>
  </si>
  <si>
    <t>HEART GHUNGURU LATKAN</t>
  </si>
  <si>
    <t>HEART KALE MANI</t>
  </si>
  <si>
    <t>HEART KALE MANI LATKAN</t>
  </si>
  <si>
    <t>HEART MOTI LATKAN</t>
  </si>
  <si>
    <t>HEART SAKHALI LATKAN</t>
  </si>
  <si>
    <t>HEART SINGLE LATKAN</t>
  </si>
  <si>
    <t>HEART STONE LATKAN</t>
  </si>
  <si>
    <t>HEART TOUCH PATTA</t>
  </si>
  <si>
    <t>HEART WITHOUT LATKAN</t>
  </si>
  <si>
    <t>J LETTER</t>
  </si>
  <si>
    <t>JAGUAR</t>
  </si>
  <si>
    <t>JALI WORK</t>
  </si>
  <si>
    <t>K LETTER</t>
  </si>
  <si>
    <t>KALE MANI</t>
  </si>
  <si>
    <t>KILVAR</t>
  </si>
  <si>
    <t>KITE</t>
  </si>
  <si>
    <t>KITE SINGLE LATKAN</t>
  </si>
  <si>
    <t>KITE TIKALI LATKAN</t>
  </si>
  <si>
    <t>KUNDAN LATKAN</t>
  </si>
  <si>
    <t>LION</t>
  </si>
  <si>
    <t>LONG BALL HAAR</t>
  </si>
  <si>
    <t>LR241</t>
  </si>
  <si>
    <t>LR245</t>
  </si>
  <si>
    <t>LR257</t>
  </si>
  <si>
    <t>LR281</t>
  </si>
  <si>
    <t>LR283</t>
  </si>
  <si>
    <t>LR291</t>
  </si>
  <si>
    <t>M LETTER</t>
  </si>
  <si>
    <t>M2-1</t>
  </si>
  <si>
    <t>M2-2</t>
  </si>
  <si>
    <t>M2-3</t>
  </si>
  <si>
    <t>M2-4</t>
  </si>
  <si>
    <t>M2-5</t>
  </si>
  <si>
    <t>M2-6</t>
  </si>
  <si>
    <t>M2-7</t>
  </si>
  <si>
    <t>M2-8</t>
  </si>
  <si>
    <t>M2-9</t>
  </si>
  <si>
    <t>M4-1</t>
  </si>
  <si>
    <t>M6-1</t>
  </si>
  <si>
    <t>M6-10</t>
  </si>
  <si>
    <t>M6-11</t>
  </si>
  <si>
    <t>M6-12</t>
  </si>
  <si>
    <t>M6-13</t>
  </si>
  <si>
    <t>M6-14</t>
  </si>
  <si>
    <t>M6-15</t>
  </si>
  <si>
    <t>M6-16</t>
  </si>
  <si>
    <t>M6-17</t>
  </si>
  <si>
    <t>M6-18</t>
  </si>
  <si>
    <t>M6-19</t>
  </si>
  <si>
    <t>M6-2</t>
  </si>
  <si>
    <t>M6-20</t>
  </si>
  <si>
    <t>M6-21</t>
  </si>
  <si>
    <t>M6-22</t>
  </si>
  <si>
    <t>M6-23</t>
  </si>
  <si>
    <t>M6-3</t>
  </si>
  <si>
    <t>M6-4</t>
  </si>
  <si>
    <t>M6-5</t>
  </si>
  <si>
    <t>M6-6</t>
  </si>
  <si>
    <t>M6-7</t>
  </si>
  <si>
    <t>M6-8</t>
  </si>
  <si>
    <t>M6-9</t>
  </si>
  <si>
    <t>MANI BALL</t>
  </si>
  <si>
    <t>MANI COLOUR STONE LATKAN</t>
  </si>
  <si>
    <t>MANI GHUNGURU LATKAN</t>
  </si>
  <si>
    <t>MANI MOTI LATKAN</t>
  </si>
  <si>
    <t>MANI SAKHALI LATKAN</t>
  </si>
  <si>
    <t>MANI SINGLE LATKAN</t>
  </si>
  <si>
    <t>MARQUIS</t>
  </si>
  <si>
    <t>MARQUIS SAKHALI LATKAN</t>
  </si>
  <si>
    <t>MARQUIS SAKHLI LATKAN</t>
  </si>
  <si>
    <t>MARQUIS COLOR STONE LATKAN</t>
  </si>
  <si>
    <t>MARQUIS COLOUR STONE LATKAN</t>
  </si>
  <si>
    <t>MARQUIS GHUNGARU LATKAN</t>
  </si>
  <si>
    <t>MARQUIS GHUNGRU LATKAN</t>
  </si>
  <si>
    <t>MARQUIS KALE MANI LATKAN</t>
  </si>
  <si>
    <t>MARQUIS MOTI LATKAN</t>
  </si>
  <si>
    <t>MARQUIS SINGAL LATKAN</t>
  </si>
  <si>
    <t>MARQUIS SINGLE LATKAN</t>
  </si>
  <si>
    <t>MARQUIS STONE LATKAN</t>
  </si>
  <si>
    <t>MARQUIS WITHOUT LATKAN</t>
  </si>
  <si>
    <t>MEENA WORK</t>
  </si>
  <si>
    <t>MERCEDES</t>
  </si>
  <si>
    <t>Mina Work</t>
  </si>
  <si>
    <t>MOHANMAAL MANI</t>
  </si>
  <si>
    <t>MOTI</t>
  </si>
  <si>
    <t>MOTI LATKAN</t>
  </si>
  <si>
    <t>MOTIF</t>
  </si>
  <si>
    <t>MRROM STONE</t>
  </si>
  <si>
    <t>MULTIPLE STONE</t>
  </si>
  <si>
    <t>N LETTER</t>
  </si>
  <si>
    <t>NONE</t>
  </si>
  <si>
    <t>NONE COLOUR STONE LATKAN</t>
  </si>
  <si>
    <t>OM</t>
  </si>
  <si>
    <t>OTHER</t>
  </si>
  <si>
    <t>OVAL</t>
  </si>
  <si>
    <t>OVAL SAKHLI LATKAN</t>
  </si>
  <si>
    <t>OVAL COLOR STONE LATKAN</t>
  </si>
  <si>
    <t>OVAL COLOUR STONE LATKAN</t>
  </si>
  <si>
    <t>OVAL GHUGHARU LATKAN</t>
  </si>
  <si>
    <t>OVAL GHUNGARU LATKAN</t>
  </si>
  <si>
    <t>OVAL GHUNGRU LATKAN</t>
  </si>
  <si>
    <t>OVAL GHUNGURU LATKAN</t>
  </si>
  <si>
    <t>OVAL KALE MANI LATKAN</t>
  </si>
  <si>
    <t>OVAL MOTI LATKAN</t>
  </si>
  <si>
    <t>OVAL SAKHALI LATKAN</t>
  </si>
  <si>
    <t>OVAL SINGAL LATKAN</t>
  </si>
  <si>
    <t>OVAL SINGLE LATKAN</t>
  </si>
  <si>
    <t>OVAL STONE LATKAN</t>
  </si>
  <si>
    <t>OVAL TIKALI LATKAN</t>
  </si>
  <si>
    <t>OVAL WITHOUT LATKAN</t>
  </si>
  <si>
    <t>OWHEL STONE</t>
  </si>
  <si>
    <t>P LETTER</t>
  </si>
  <si>
    <t>PATTA</t>
  </si>
  <si>
    <t>PATTI LATKAN</t>
  </si>
  <si>
    <t>PB-1</t>
  </si>
  <si>
    <t>PB-10</t>
  </si>
  <si>
    <t>PB-11</t>
  </si>
  <si>
    <t>PB-12</t>
  </si>
  <si>
    <t>PB-2</t>
  </si>
  <si>
    <t>PB-3</t>
  </si>
  <si>
    <t>PB-4</t>
  </si>
  <si>
    <t>PB-5</t>
  </si>
  <si>
    <t>PB-6</t>
  </si>
  <si>
    <t>PB-7</t>
  </si>
  <si>
    <t>PB-8</t>
  </si>
  <si>
    <t>PB-9</t>
  </si>
  <si>
    <t>PBR01</t>
  </si>
  <si>
    <t>PBR02</t>
  </si>
  <si>
    <t>PBR03</t>
  </si>
  <si>
    <t>PBR04</t>
  </si>
  <si>
    <t>PBR09</t>
  </si>
  <si>
    <t>PBR10</t>
  </si>
  <si>
    <t>PBR11</t>
  </si>
  <si>
    <t>PBR12</t>
  </si>
  <si>
    <t>PBR13</t>
  </si>
  <si>
    <t>PEACOCK</t>
  </si>
  <si>
    <t>PEACOCK TOUCH</t>
  </si>
  <si>
    <t>PEAR</t>
  </si>
  <si>
    <t>PEAR SAKHLI LATKAN</t>
  </si>
  <si>
    <t>PEAR COLOR STONE LATKAN</t>
  </si>
  <si>
    <t>PEAR COLOUR STONE LATKAN</t>
  </si>
  <si>
    <t>PEAR GHUGHARU LATKAN</t>
  </si>
  <si>
    <t>PEAR GHUNGARU LATKAN</t>
  </si>
  <si>
    <t>PEAR GHUNGRU LATKAN</t>
  </si>
  <si>
    <t>PEAR GHUNGURU LATKAN</t>
  </si>
  <si>
    <t>PEAR KALE MANI LATKAN</t>
  </si>
  <si>
    <t>PEAR MOTI LATKAN</t>
  </si>
  <si>
    <t>PEAR PATTI LATKAN</t>
  </si>
  <si>
    <t>PEAR SAKHALI LATKAN</t>
  </si>
  <si>
    <t>PEAR SHAPE POTA STONE WITH TIKLI KAAM</t>
  </si>
  <si>
    <t>PEAR SINGAL LATKAN</t>
  </si>
  <si>
    <t>PEAR SINGLE LAKAN</t>
  </si>
  <si>
    <t>PEAR SINGLE LATKAN</t>
  </si>
  <si>
    <t>PEAR STONE LATKAN</t>
  </si>
  <si>
    <t>PEAR TIKALI LATKAN</t>
  </si>
  <si>
    <t>PEAR TOUCH</t>
  </si>
  <si>
    <t>PEAR WITHOUT LATKAN</t>
  </si>
  <si>
    <t>PER03</t>
  </si>
  <si>
    <t>PER13</t>
  </si>
  <si>
    <t>PER33</t>
  </si>
  <si>
    <t>PER56</t>
  </si>
  <si>
    <t>PER59</t>
  </si>
  <si>
    <t>PER60</t>
  </si>
  <si>
    <t>PG-1</t>
  </si>
  <si>
    <t>PG-10</t>
  </si>
  <si>
    <t>PG-11</t>
  </si>
  <si>
    <t>PG-12</t>
  </si>
  <si>
    <t>PG-13</t>
  </si>
  <si>
    <t>PG-14</t>
  </si>
  <si>
    <t>PG-15</t>
  </si>
  <si>
    <t>PG-16</t>
  </si>
  <si>
    <t>PG-17</t>
  </si>
  <si>
    <t>PG-18</t>
  </si>
  <si>
    <t>PG-19</t>
  </si>
  <si>
    <t>PG-2</t>
  </si>
  <si>
    <t>PG-20</t>
  </si>
  <si>
    <t>PG-21</t>
  </si>
  <si>
    <t>PG-22</t>
  </si>
  <si>
    <t>PG-23</t>
  </si>
  <si>
    <t>PG-24</t>
  </si>
  <si>
    <t>PG-25</t>
  </si>
  <si>
    <t>PG-26</t>
  </si>
  <si>
    <t>PG-27</t>
  </si>
  <si>
    <t>PG-3</t>
  </si>
  <si>
    <t>PG-4</t>
  </si>
  <si>
    <t>PG-5</t>
  </si>
  <si>
    <t>PG-6</t>
  </si>
  <si>
    <t>PG-7</t>
  </si>
  <si>
    <t>PG-8</t>
  </si>
  <si>
    <t>PG-9</t>
  </si>
  <si>
    <t>PHP001</t>
  </si>
  <si>
    <t>PHP008</t>
  </si>
  <si>
    <t>PHP039</t>
  </si>
  <si>
    <t>PHP092</t>
  </si>
  <si>
    <t>PILA WORK</t>
  </si>
  <si>
    <t>PINK STONE</t>
  </si>
  <si>
    <t>PLAIN</t>
  </si>
  <si>
    <t>PLAIN BORDER</t>
  </si>
  <si>
    <t>PLAIN LATKAN</t>
  </si>
  <si>
    <t>PLAIN WORK</t>
  </si>
  <si>
    <t>PLR063</t>
  </si>
  <si>
    <t>PLR074</t>
  </si>
  <si>
    <t>PLR086</t>
  </si>
  <si>
    <t>PS-1</t>
  </si>
  <si>
    <t>PS-10</t>
  </si>
  <si>
    <t>PS-11</t>
  </si>
  <si>
    <t>PS-12</t>
  </si>
  <si>
    <t>PS-13</t>
  </si>
  <si>
    <t>PS-14</t>
  </si>
  <si>
    <t>PS-15</t>
  </si>
  <si>
    <t>PS-2</t>
  </si>
  <si>
    <t>PS-3</t>
  </si>
  <si>
    <t>PS-4</t>
  </si>
  <si>
    <t>PS-5</t>
  </si>
  <si>
    <t>PS-6</t>
  </si>
  <si>
    <t>PS-7</t>
  </si>
  <si>
    <t>PS-8</t>
  </si>
  <si>
    <t>PS-9</t>
  </si>
  <si>
    <t>RAWA WORK</t>
  </si>
  <si>
    <t>RED STONE</t>
  </si>
  <si>
    <t>ROUND</t>
  </si>
  <si>
    <t>ROUND SAKHLI LATKAN</t>
  </si>
  <si>
    <t>ROUND COLOUR STONE LATKAN</t>
  </si>
  <si>
    <t>ROUND GHUNGRU LATKAN</t>
  </si>
  <si>
    <t>ROUND KALE MANI LATKAN</t>
  </si>
  <si>
    <t>ROUND MOTI LATKAN</t>
  </si>
  <si>
    <t>ROUND PATTI LATKAN</t>
  </si>
  <si>
    <t>ROUND SINGAL LATKAN</t>
  </si>
  <si>
    <t>ROUND STONE</t>
  </si>
  <si>
    <t>ROUND STONE LATKAN</t>
  </si>
  <si>
    <t>ROUND TIKALI LATKAN</t>
  </si>
  <si>
    <t>ROUND TOUCH</t>
  </si>
  <si>
    <t>ROUND WITHOUT LATKAN</t>
  </si>
  <si>
    <t>RUS DORLA</t>
  </si>
  <si>
    <t>SAKHALI LATKAN</t>
  </si>
  <si>
    <t>SAKHLI LATKAN</t>
  </si>
  <si>
    <t>SAKHLI MINA</t>
  </si>
  <si>
    <t>SAKHLI PLAIN</t>
  </si>
  <si>
    <t>SALE GHUNGRU LATKAN</t>
  </si>
  <si>
    <t>SBR001</t>
  </si>
  <si>
    <t>SBR003</t>
  </si>
  <si>
    <t>SBR004</t>
  </si>
  <si>
    <t>SBR005</t>
  </si>
  <si>
    <t>SBR006</t>
  </si>
  <si>
    <t>SBR007</t>
  </si>
  <si>
    <t>SBR008</t>
  </si>
  <si>
    <t>SBR009</t>
  </si>
  <si>
    <t>SBR010</t>
  </si>
  <si>
    <t>SBR011</t>
  </si>
  <si>
    <t>SBR012</t>
  </si>
  <si>
    <t>SBR013</t>
  </si>
  <si>
    <t>SBR014</t>
  </si>
  <si>
    <t>SBR015</t>
  </si>
  <si>
    <t>SBR016</t>
  </si>
  <si>
    <t>SBR017</t>
  </si>
  <si>
    <t>SBR018</t>
  </si>
  <si>
    <t>SBR019</t>
  </si>
  <si>
    <t>SEMI CIRCLE</t>
  </si>
  <si>
    <t>SEMI CIRCLE SINGLE LATKAN</t>
  </si>
  <si>
    <t>SEMI CIRCLE TIKALI LATKAN</t>
  </si>
  <si>
    <t>SEMI CIRCLE TOUCH</t>
  </si>
  <si>
    <t>SHELL</t>
  </si>
  <si>
    <t>SHELL SAKHALI LATKAN</t>
  </si>
  <si>
    <t>SHELL SAKHLI LATKAN</t>
  </si>
  <si>
    <t>SHELL COLOR STONE LATKAN</t>
  </si>
  <si>
    <t>SHELL COLOUR STONE LATKAN</t>
  </si>
  <si>
    <t>SHELL GHUNGRU LATKAN</t>
  </si>
  <si>
    <t>SHELL KALE MANI</t>
  </si>
  <si>
    <t>SHELL KALE MANI LATKAN</t>
  </si>
  <si>
    <t>SHELL MOTI LATKAN</t>
  </si>
  <si>
    <t>SHELL SAKHALI</t>
  </si>
  <si>
    <t>SHELL SINGLE LATKAN</t>
  </si>
  <si>
    <t>SHELL STONE LATKAN</t>
  </si>
  <si>
    <t>SHELL WITHOUT LATKAN</t>
  </si>
  <si>
    <t>SHINH</t>
  </si>
  <si>
    <t>SHIVAJI</t>
  </si>
  <si>
    <t>SHORT BALL HAAR</t>
  </si>
  <si>
    <t>SHORT BALL NECKLACE</t>
  </si>
  <si>
    <t>SHREE</t>
  </si>
  <si>
    <t>SINGLE CHAIN</t>
  </si>
  <si>
    <t>SINGLE GHUNGRU</t>
  </si>
  <si>
    <t>SINGLE LATKAN</t>
  </si>
  <si>
    <t>SINGLE MUKH</t>
  </si>
  <si>
    <t>SINGLE STONE</t>
  </si>
  <si>
    <t>SINGLE STONE LATKAN</t>
  </si>
  <si>
    <t>SMALL STONE</t>
  </si>
  <si>
    <t>SQUARE</t>
  </si>
  <si>
    <t>SQUARE SAKHLI LATKAN</t>
  </si>
  <si>
    <t>SQUARE COLOR STONE LATKAN</t>
  </si>
  <si>
    <t>SQUARE COLOUR STONE LATKAN</t>
  </si>
  <si>
    <t>SQUARE GHUGHARU LATKAN</t>
  </si>
  <si>
    <t>SQUARE GHUNGRU LATKAN</t>
  </si>
  <si>
    <t>SQUARE KALE MANI</t>
  </si>
  <si>
    <t>SQUARE KALE MANI LATKAN</t>
  </si>
  <si>
    <t>SQUARE MOTI LATKAN</t>
  </si>
  <si>
    <t>SQUARE PATTI LATKAN</t>
  </si>
  <si>
    <t>SQUARE SAKHALI LATKAN</t>
  </si>
  <si>
    <t>SQUARE SINGLE LATKAN</t>
  </si>
  <si>
    <t>SQUARE STONE LATKAN</t>
  </si>
  <si>
    <t>SQUARE TIKALI LATKAN</t>
  </si>
  <si>
    <t>SQUARE TOUCH</t>
  </si>
  <si>
    <t>SQUARE WITHOUT LATKAN</t>
  </si>
  <si>
    <t>SQUIRE 16 STONE</t>
  </si>
  <si>
    <t>SQUIRE 4 STONE</t>
  </si>
  <si>
    <t>SQUIRE 9 STONE</t>
  </si>
  <si>
    <t>SQUIRE STONE</t>
  </si>
  <si>
    <t>SQURE COLOUR STONE LATKAN</t>
  </si>
  <si>
    <t>STONE</t>
  </si>
  <si>
    <t>STONE BORDER</t>
  </si>
  <si>
    <t>STONE LATKAN</t>
  </si>
  <si>
    <t>SWASTIK</t>
  </si>
  <si>
    <t>T LETTER</t>
  </si>
  <si>
    <t>TAAR KAM WITH TIKLI KAAM</t>
  </si>
  <si>
    <t>TAJ</t>
  </si>
  <si>
    <t>TAS WORK</t>
  </si>
  <si>
    <t>TASHIV MANI</t>
  </si>
  <si>
    <t>TIKLI WORK</t>
  </si>
  <si>
    <t>TOPS</t>
  </si>
  <si>
    <t>TREFOIL</t>
  </si>
  <si>
    <t>TRIANGLE</t>
  </si>
  <si>
    <t>TRIANGLE TOUCH PATTA</t>
  </si>
  <si>
    <t>TRILLION</t>
  </si>
  <si>
    <t>TRILLION SAKHLI LATKAN</t>
  </si>
  <si>
    <t>TRILLION COLOR STONE LATKAN</t>
  </si>
  <si>
    <t>TRILLION COLOUR STONE LATKAN</t>
  </si>
  <si>
    <t>TRILLION GHUGHARU LATKAN</t>
  </si>
  <si>
    <t>TRILLION GHUNGARU LATKAN</t>
  </si>
  <si>
    <t>TRILLION GHUNGRU LATKAN</t>
  </si>
  <si>
    <t>TRILLION GHUNGURU LATKAN</t>
  </si>
  <si>
    <t>TRILLION KALE MANI</t>
  </si>
  <si>
    <t>TRILLION KALE MANI LATKAN</t>
  </si>
  <si>
    <t>TRILLION MOTI LATKAN</t>
  </si>
  <si>
    <t>TRILLION SAKHALI LATKAN</t>
  </si>
  <si>
    <t>TRILLION SINGAL LATKAN</t>
  </si>
  <si>
    <t>TRILLION SINGLE LATKAN</t>
  </si>
  <si>
    <t>TRILLION STONE LATKAN</t>
  </si>
  <si>
    <t>TRILLION WITHOUT LATKAN</t>
  </si>
  <si>
    <t>VERTICAL MANI</t>
  </si>
  <si>
    <t>WITH MOTI</t>
  </si>
  <si>
    <t>WITH SKRU</t>
  </si>
  <si>
    <t>WITHOUT LATKAN</t>
  </si>
  <si>
    <t>YELLOW MOHANMAAL</t>
  </si>
  <si>
    <t>YELLOW STONE</t>
  </si>
  <si>
    <t>ZUMBER</t>
  </si>
  <si>
    <r>
      <rPr>
        <b/>
        <sz val="9.55"/>
        <color rgb="FF2D6987"/>
        <rFont val="Arial"/>
        <charset val="134"/>
      </rPr>
      <t>聽Labelling Voucher Gold (New)</t>
    </r>
    <r>
      <rPr>
        <b/>
        <sz val="11.25"/>
        <color rgb="FF2D6987"/>
        <rFont val="Arial"/>
        <charset val="134"/>
      </rPr>
      <t>聽</t>
    </r>
    <r>
      <rPr>
        <b/>
        <sz val="8.25"/>
        <color rgb="FF2D6987"/>
        <rFont val="Arial"/>
        <charset val="134"/>
      </rPr>
      <t>X</t>
    </r>
  </si>
  <si>
    <t>聽Save聽Exit</t>
  </si>
  <si>
    <r>
      <rPr>
        <sz val="9"/>
        <color rgb="FF0A0A0A"/>
        <rFont val="Arial"/>
        <charset val="134"/>
      </rPr>
      <t>Date</t>
    </r>
    <r>
      <rPr>
        <b/>
        <sz val="10.5"/>
        <color rgb="FFFF0000"/>
        <rFont val="Arial"/>
        <charset val="134"/>
      </rPr>
      <t>*</t>
    </r>
  </si>
  <si>
    <r>
      <rPr>
        <sz val="9"/>
        <color rgb="FF0A0A0A"/>
        <rFont val="Arial"/>
        <charset val="134"/>
      </rPr>
      <t>Series</t>
    </r>
    <r>
      <rPr>
        <b/>
        <sz val="10.5"/>
        <color rgb="FFFF0000"/>
        <rFont val="Arial"/>
        <charset val="134"/>
      </rPr>
      <t>*</t>
    </r>
  </si>
  <si>
    <t>DocNo</t>
  </si>
  <si>
    <r>
      <rPr>
        <sz val="9"/>
        <color rgb="FF0A0A0A"/>
        <rFont val="Arial"/>
        <charset val="134"/>
      </rPr>
      <t>Out Location</t>
    </r>
    <r>
      <rPr>
        <b/>
        <sz val="10.5"/>
        <color rgb="FFFF0000"/>
        <rFont val="Arial"/>
        <charset val="134"/>
      </rPr>
      <t>*</t>
    </r>
  </si>
  <si>
    <r>
      <rPr>
        <sz val="9"/>
        <color rgb="FF0A0A0A"/>
        <rFont val="Arial"/>
        <charset val="134"/>
      </rPr>
      <t>In Location</t>
    </r>
    <r>
      <rPr>
        <b/>
        <sz val="10.5"/>
        <color rgb="FFFF0000"/>
        <rFont val="Arial"/>
        <charset val="134"/>
      </rPr>
      <t>*</t>
    </r>
  </si>
  <si>
    <r>
      <rPr>
        <sz val="11"/>
        <color rgb="FF1D4078"/>
        <rFont val="Arial"/>
        <charset val="134"/>
      </rPr>
      <t>聽</t>
    </r>
    <r>
      <rPr>
        <sz val="11"/>
        <color rgb="FF1D4078"/>
        <rFont val="Arial"/>
        <charset val="134"/>
      </rPr>
      <t>Labeling Voucher</t>
    </r>
  </si>
  <si>
    <r>
      <rPr>
        <sz val="9"/>
        <color rgb="FF0A0A0A"/>
        <rFont val="Arial"/>
        <charset val="134"/>
      </rPr>
      <t>Item</t>
    </r>
    <r>
      <rPr>
        <b/>
        <sz val="8.25"/>
        <color rgb="FFEA5A5A"/>
        <rFont val="Arial"/>
        <charset val="134"/>
      </rPr>
      <t>*</t>
    </r>
  </si>
  <si>
    <r>
      <rPr>
        <sz val="9"/>
        <color rgb="FF0A0A0A"/>
        <rFont val="Arial"/>
        <charset val="134"/>
      </rPr>
      <t>Category</t>
    </r>
    <r>
      <rPr>
        <b/>
        <sz val="8.25"/>
        <color rgb="FFEA5A5A"/>
        <rFont val="Arial"/>
        <charset val="134"/>
      </rPr>
      <t>*</t>
    </r>
  </si>
  <si>
    <r>
      <rPr>
        <sz val="9"/>
        <color rgb="FF0A0A0A"/>
        <rFont val="Arial"/>
        <charset val="134"/>
      </rPr>
      <t>Purity</t>
    </r>
    <r>
      <rPr>
        <b/>
        <sz val="8.25"/>
        <color rgb="FFEA5A5A"/>
        <rFont val="Arial"/>
        <charset val="134"/>
      </rPr>
      <t>*</t>
    </r>
  </si>
  <si>
    <t>Pcs</t>
  </si>
  <si>
    <r>
      <rPr>
        <sz val="9"/>
        <color rgb="FF0A0A0A"/>
        <rFont val="Arial"/>
        <charset val="134"/>
      </rPr>
      <t>Gross Wt</t>
    </r>
    <r>
      <rPr>
        <b/>
        <sz val="8.25"/>
        <color rgb="FFEA5A5A"/>
        <rFont val="Arial"/>
        <charset val="134"/>
      </rPr>
      <t>*</t>
    </r>
  </si>
  <si>
    <t>Stone Wt</t>
  </si>
  <si>
    <r>
      <rPr>
        <sz val="9"/>
        <color rgb="FF0A0A0A"/>
        <rFont val="Arial"/>
        <charset val="134"/>
      </rPr>
      <t>Net Wt</t>
    </r>
    <r>
      <rPr>
        <b/>
        <sz val="8.25"/>
        <color rgb="FFEA5A5A"/>
        <rFont val="Arial"/>
        <charset val="134"/>
      </rPr>
      <t>*</t>
    </r>
  </si>
  <si>
    <t>Labour Charges</t>
  </si>
  <si>
    <t>Stone Amount</t>
  </si>
  <si>
    <t>Attributes</t>
  </si>
  <si>
    <t>Barcode</t>
  </si>
  <si>
    <t>LabelNo</t>
  </si>
  <si>
    <t>Fine Wt</t>
  </si>
  <si>
    <t>Stock In Date</t>
  </si>
  <si>
    <t>Narration</t>
  </si>
  <si>
    <t>Inward Balance</t>
  </si>
  <si>
    <t>Gr.Wt : 20.98 ,Net.Wt : 20.29 ,Pcs : 1</t>
  </si>
  <si>
    <r>
      <rPr>
        <sz val="9"/>
        <color rgb="FF0A0A0A"/>
        <rFont val="Arial"/>
        <charset val="134"/>
      </rPr>
      <t>Supplier</t>
    </r>
    <r>
      <rPr>
        <b/>
        <sz val="8.25"/>
        <color rgb="FFEA5A5A"/>
        <rFont val="Arial"/>
        <charset val="134"/>
      </rPr>
      <t>*</t>
    </r>
  </si>
  <si>
    <t>Lot No</t>
  </si>
  <si>
    <t>Designer Name</t>
  </si>
  <si>
    <t>Metal Amount</t>
  </si>
  <si>
    <t>Sub Category</t>
  </si>
  <si>
    <t>Huid Entry</t>
  </si>
  <si>
    <t>Display Order No</t>
  </si>
  <si>
    <t>Purchase Cost</t>
  </si>
  <si>
    <t>Diamond Pcs</t>
  </si>
  <si>
    <t>Discount P</t>
  </si>
  <si>
    <r>
      <rPr>
        <sz val="9"/>
        <color rgb="FF0A0A0A"/>
        <rFont val="Arial"/>
        <charset val="134"/>
      </rPr>
      <t>Save and add New</t>
    </r>
    <r>
      <rPr>
        <sz val="9"/>
        <color rgb="FF0A0A0A"/>
        <rFont val="Arial"/>
        <charset val="134"/>
      </rPr>
      <t>聽</t>
    </r>
    <r>
      <rPr>
        <sz val="9"/>
        <color rgb="FF0A0A0A"/>
        <rFont val="Arial"/>
        <charset val="134"/>
      </rPr>
      <t>Cancel</t>
    </r>
  </si>
  <si>
    <t>No.</t>
  </si>
  <si>
    <t>Copy Labels [F2]</t>
  </si>
  <si>
    <t>Save聽Exit</t>
  </si>
  <si>
    <t>Labeling Voucher</t>
  </si>
  <si>
    <t>Showing Attributes Of :-</t>
  </si>
  <si>
    <t>MOHANMAAL</t>
  </si>
  <si>
    <t>Sales Return Allowed</t>
  </si>
  <si>
    <t>HUID</t>
  </si>
  <si>
    <t>LATKAN</t>
  </si>
  <si>
    <t>Document Information</t>
  </si>
  <si>
    <t>(success)</t>
  </si>
  <si>
    <r>
      <rPr>
        <sz val="9"/>
        <color rgb="FF0A0A0A"/>
        <rFont val="Arial"/>
        <charset val="134"/>
      </rPr>
      <t>聽</t>
    </r>
    <r>
      <rPr>
        <sz val="9"/>
        <color rgb="FF0A0A0A"/>
        <rFont val="Arial"/>
        <charset val="134"/>
      </rPr>
      <t>Options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</si>
</sst>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4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9"/>
      <color rgb="FF000000"/>
      <name val="Arial"/>
      <charset val="134"/>
    </font>
    <font>
      <sz val="9"/>
      <name val="Arial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6"/>
      <color rgb="FFFF0000"/>
      <name val="Calibri"/>
      <charset val="134"/>
      <scheme val="minor"/>
    </font>
    <font>
      <b/>
      <sz val="15"/>
      <color rgb="FF003399"/>
      <name val="Arial"/>
      <charset val="134"/>
    </font>
    <font>
      <b/>
      <sz val="9.55"/>
      <color rgb="FF2D6987"/>
      <name val="Arial"/>
      <charset val="134"/>
    </font>
    <font>
      <sz val="9"/>
      <color rgb="FF0A0A0A"/>
      <name val="Arial"/>
      <charset val="134"/>
    </font>
    <font>
      <sz val="11"/>
      <color rgb="FF1D4078"/>
      <name val="Arial"/>
      <charset val="134"/>
    </font>
    <font>
      <sz val="9"/>
      <color rgb="FF667C85"/>
      <name val="Calibri"/>
      <charset val="134"/>
      <scheme val="minor"/>
    </font>
    <font>
      <sz val="1"/>
      <color rgb="FF0A0A0A"/>
      <name val="Arial"/>
      <charset val="134"/>
    </font>
    <font>
      <sz val="9"/>
      <color rgb="FF337AB7"/>
      <name val="Arial"/>
      <charset val="134"/>
    </font>
    <font>
      <b/>
      <sz val="9"/>
      <color rgb="FF337AB7"/>
      <name val="Arial"/>
      <charset val="134"/>
    </font>
    <font>
      <b/>
      <sz val="11"/>
      <color rgb="FFA52A2A"/>
      <name val="Calibri"/>
      <charset val="134"/>
      <scheme val="minor"/>
    </font>
    <font>
      <sz val="11.25"/>
      <color rgb="FF1D407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8.25"/>
      <color rgb="FFEA5A5A"/>
      <name val="Arial"/>
      <charset val="134"/>
    </font>
    <font>
      <b/>
      <sz val="10.5"/>
      <color rgb="FFFF0000"/>
      <name val="Arial"/>
      <charset val="134"/>
    </font>
    <font>
      <b/>
      <sz val="11.25"/>
      <color rgb="FF2D6987"/>
      <name val="Arial"/>
      <charset val="134"/>
    </font>
    <font>
      <b/>
      <sz val="8.25"/>
      <color rgb="FF2D6987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E0E5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8" borderId="26" applyNumberFormat="0" applyAlignment="0" applyProtection="0">
      <alignment vertical="center"/>
    </xf>
    <xf numFmtId="0" fontId="30" fillId="8" borderId="25" applyNumberFormat="0" applyAlignment="0" applyProtection="0">
      <alignment vertical="center"/>
    </xf>
    <xf numFmtId="0" fontId="31" fillId="9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0" fillId="2" borderId="6" xfId="0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4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5" fillId="3" borderId="10" xfId="0" applyFont="1" applyFill="1" applyBorder="1">
      <alignment vertical="center"/>
    </xf>
    <xf numFmtId="0" fontId="6" fillId="0" borderId="0" xfId="0" applyFont="1" applyFill="1">
      <alignment vertical="center"/>
    </xf>
    <xf numFmtId="0" fontId="1" fillId="2" borderId="12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4" xfId="0" applyFill="1" applyBorder="1">
      <alignment vertical="center"/>
    </xf>
    <xf numFmtId="0" fontId="7" fillId="0" borderId="5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7" xfId="0" applyFill="1" applyBorder="1">
      <alignment vertical="center"/>
    </xf>
    <xf numFmtId="0" fontId="4" fillId="0" borderId="0" xfId="0" applyFont="1">
      <alignment vertical="center"/>
    </xf>
    <xf numFmtId="0" fontId="0" fillId="2" borderId="15" xfId="0" applyFill="1" applyBorder="1">
      <alignment vertical="center"/>
    </xf>
    <xf numFmtId="0" fontId="9" fillId="0" borderId="16" xfId="0" applyFont="1" applyFill="1" applyBorder="1" applyAlignment="1">
      <alignment horizontal="left" vertical="center"/>
    </xf>
    <xf numFmtId="178" fontId="7" fillId="0" borderId="12" xfId="0" applyNumberFormat="1" applyFont="1" applyFill="1" applyBorder="1">
      <alignment vertical="center"/>
    </xf>
    <xf numFmtId="0" fontId="0" fillId="2" borderId="17" xfId="0" applyFill="1" applyBorder="1">
      <alignment vertical="center"/>
    </xf>
    <xf numFmtId="0" fontId="9" fillId="0" borderId="18" xfId="0" applyFont="1" applyFill="1" applyBorder="1" applyAlignment="1">
      <alignment horizontal="left" vertical="center"/>
    </xf>
    <xf numFmtId="0" fontId="4" fillId="2" borderId="16" xfId="0" applyFont="1" applyFill="1" applyBorder="1">
      <alignment vertical="center"/>
    </xf>
    <xf numFmtId="0" fontId="0" fillId="0" borderId="19" xfId="0" applyFill="1" applyBorder="1">
      <alignment vertical="center"/>
    </xf>
    <xf numFmtId="0" fontId="8" fillId="0" borderId="1" xfId="0" applyFont="1" applyFill="1" applyBorder="1">
      <alignment vertical="center"/>
    </xf>
    <xf numFmtId="0" fontId="0" fillId="2" borderId="18" xfId="0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0" fillId="0" borderId="1" xfId="0" applyFill="1" applyBorder="1">
      <alignment vertical="center"/>
    </xf>
    <xf numFmtId="0" fontId="1" fillId="2" borderId="20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0" fillId="0" borderId="2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right" vertical="center" wrapText="1" inden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 indent="1"/>
    </xf>
    <xf numFmtId="0" fontId="0" fillId="0" borderId="1" xfId="0" applyNumberForma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494</xdr:row>
      <xdr:rowOff>0</xdr:rowOff>
    </xdr:from>
    <xdr:to>
      <xdr:col>21</xdr:col>
      <xdr:colOff>971550</xdr:colOff>
      <xdr:row>495</xdr:row>
      <xdr:rowOff>0</xdr:rowOff>
    </xdr:to>
    <xdr:sp>
      <xdr:nvSpPr>
        <xdr:cNvPr id="2" name="Host Control  1"/>
        <xdr:cNvSpPr/>
      </xdr:nvSpPr>
      <xdr:spPr>
        <a:xfrm>
          <a:off x="17439640" y="919270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496</xdr:row>
      <xdr:rowOff>0</xdr:rowOff>
    </xdr:from>
    <xdr:to>
      <xdr:col>21</xdr:col>
      <xdr:colOff>971550</xdr:colOff>
      <xdr:row>497</xdr:row>
      <xdr:rowOff>0</xdr:rowOff>
    </xdr:to>
    <xdr:sp>
      <xdr:nvSpPr>
        <xdr:cNvPr id="3" name="Host Control  2"/>
        <xdr:cNvSpPr/>
      </xdr:nvSpPr>
      <xdr:spPr>
        <a:xfrm>
          <a:off x="17439640" y="922928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498</xdr:row>
      <xdr:rowOff>0</xdr:rowOff>
    </xdr:from>
    <xdr:to>
      <xdr:col>21</xdr:col>
      <xdr:colOff>971550</xdr:colOff>
      <xdr:row>499</xdr:row>
      <xdr:rowOff>0</xdr:rowOff>
    </xdr:to>
    <xdr:sp>
      <xdr:nvSpPr>
        <xdr:cNvPr id="4" name="Host Control  3"/>
        <xdr:cNvSpPr/>
      </xdr:nvSpPr>
      <xdr:spPr>
        <a:xfrm>
          <a:off x="17439640" y="926585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500</xdr:row>
      <xdr:rowOff>0</xdr:rowOff>
    </xdr:from>
    <xdr:to>
      <xdr:col>21</xdr:col>
      <xdr:colOff>971550</xdr:colOff>
      <xdr:row>501</xdr:row>
      <xdr:rowOff>0</xdr:rowOff>
    </xdr:to>
    <xdr:sp>
      <xdr:nvSpPr>
        <xdr:cNvPr id="5" name="Host Control  4"/>
        <xdr:cNvSpPr/>
      </xdr:nvSpPr>
      <xdr:spPr>
        <a:xfrm>
          <a:off x="17439640" y="930243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502</xdr:row>
      <xdr:rowOff>0</xdr:rowOff>
    </xdr:from>
    <xdr:to>
      <xdr:col>21</xdr:col>
      <xdr:colOff>971550</xdr:colOff>
      <xdr:row>503</xdr:row>
      <xdr:rowOff>0</xdr:rowOff>
    </xdr:to>
    <xdr:sp>
      <xdr:nvSpPr>
        <xdr:cNvPr id="6" name="Host Control  5"/>
        <xdr:cNvSpPr/>
      </xdr:nvSpPr>
      <xdr:spPr>
        <a:xfrm>
          <a:off x="17439640" y="933900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504</xdr:row>
      <xdr:rowOff>0</xdr:rowOff>
    </xdr:from>
    <xdr:to>
      <xdr:col>21</xdr:col>
      <xdr:colOff>971550</xdr:colOff>
      <xdr:row>505</xdr:row>
      <xdr:rowOff>171450</xdr:rowOff>
    </xdr:to>
    <xdr:sp>
      <xdr:nvSpPr>
        <xdr:cNvPr id="7" name="Host Control  6"/>
        <xdr:cNvSpPr/>
      </xdr:nvSpPr>
      <xdr:spPr>
        <a:xfrm>
          <a:off x="17439640" y="93755845"/>
          <a:ext cx="971550" cy="35433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506</xdr:row>
      <xdr:rowOff>0</xdr:rowOff>
    </xdr:from>
    <xdr:to>
      <xdr:col>21</xdr:col>
      <xdr:colOff>971550</xdr:colOff>
      <xdr:row>507</xdr:row>
      <xdr:rowOff>0</xdr:rowOff>
    </xdr:to>
    <xdr:sp>
      <xdr:nvSpPr>
        <xdr:cNvPr id="8" name="Host Control  7"/>
        <xdr:cNvSpPr/>
      </xdr:nvSpPr>
      <xdr:spPr>
        <a:xfrm>
          <a:off x="17439640" y="941216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508</xdr:row>
      <xdr:rowOff>0</xdr:rowOff>
    </xdr:from>
    <xdr:to>
      <xdr:col>21</xdr:col>
      <xdr:colOff>971550</xdr:colOff>
      <xdr:row>509</xdr:row>
      <xdr:rowOff>0</xdr:rowOff>
    </xdr:to>
    <xdr:sp>
      <xdr:nvSpPr>
        <xdr:cNvPr id="9" name="Host Control  8"/>
        <xdr:cNvSpPr/>
      </xdr:nvSpPr>
      <xdr:spPr>
        <a:xfrm>
          <a:off x="17439640" y="944873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510</xdr:row>
      <xdr:rowOff>0</xdr:rowOff>
    </xdr:from>
    <xdr:to>
      <xdr:col>21</xdr:col>
      <xdr:colOff>971550</xdr:colOff>
      <xdr:row>511</xdr:row>
      <xdr:rowOff>0</xdr:rowOff>
    </xdr:to>
    <xdr:sp>
      <xdr:nvSpPr>
        <xdr:cNvPr id="10" name="Host Control  9"/>
        <xdr:cNvSpPr/>
      </xdr:nvSpPr>
      <xdr:spPr>
        <a:xfrm>
          <a:off x="17439640" y="948531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512</xdr:row>
      <xdr:rowOff>0</xdr:rowOff>
    </xdr:from>
    <xdr:to>
      <xdr:col>21</xdr:col>
      <xdr:colOff>971550</xdr:colOff>
      <xdr:row>513</xdr:row>
      <xdr:rowOff>0</xdr:rowOff>
    </xdr:to>
    <xdr:sp>
      <xdr:nvSpPr>
        <xdr:cNvPr id="11" name="Host Control  10"/>
        <xdr:cNvSpPr/>
      </xdr:nvSpPr>
      <xdr:spPr>
        <a:xfrm>
          <a:off x="17439640" y="952188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514</xdr:row>
      <xdr:rowOff>0</xdr:rowOff>
    </xdr:from>
    <xdr:to>
      <xdr:col>21</xdr:col>
      <xdr:colOff>971550</xdr:colOff>
      <xdr:row>515</xdr:row>
      <xdr:rowOff>0</xdr:rowOff>
    </xdr:to>
    <xdr:sp>
      <xdr:nvSpPr>
        <xdr:cNvPr id="12" name="Host Control  11"/>
        <xdr:cNvSpPr/>
      </xdr:nvSpPr>
      <xdr:spPr>
        <a:xfrm>
          <a:off x="17439640" y="955846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516</xdr:row>
      <xdr:rowOff>0</xdr:rowOff>
    </xdr:from>
    <xdr:to>
      <xdr:col>21</xdr:col>
      <xdr:colOff>971550</xdr:colOff>
      <xdr:row>517</xdr:row>
      <xdr:rowOff>0</xdr:rowOff>
    </xdr:to>
    <xdr:sp>
      <xdr:nvSpPr>
        <xdr:cNvPr id="13" name="Host Control  12"/>
        <xdr:cNvSpPr/>
      </xdr:nvSpPr>
      <xdr:spPr>
        <a:xfrm>
          <a:off x="17439640" y="959504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518</xdr:row>
      <xdr:rowOff>0</xdr:rowOff>
    </xdr:from>
    <xdr:to>
      <xdr:col>21</xdr:col>
      <xdr:colOff>971550</xdr:colOff>
      <xdr:row>519</xdr:row>
      <xdr:rowOff>0</xdr:rowOff>
    </xdr:to>
    <xdr:sp>
      <xdr:nvSpPr>
        <xdr:cNvPr id="14" name="Host Control  13"/>
        <xdr:cNvSpPr/>
      </xdr:nvSpPr>
      <xdr:spPr>
        <a:xfrm>
          <a:off x="17439640" y="963161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520</xdr:row>
      <xdr:rowOff>0</xdr:rowOff>
    </xdr:from>
    <xdr:to>
      <xdr:col>21</xdr:col>
      <xdr:colOff>971550</xdr:colOff>
      <xdr:row>521</xdr:row>
      <xdr:rowOff>0</xdr:rowOff>
    </xdr:to>
    <xdr:sp>
      <xdr:nvSpPr>
        <xdr:cNvPr id="15" name="Host Control  14"/>
        <xdr:cNvSpPr/>
      </xdr:nvSpPr>
      <xdr:spPr>
        <a:xfrm>
          <a:off x="17439640" y="966819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522</xdr:row>
      <xdr:rowOff>0</xdr:rowOff>
    </xdr:from>
    <xdr:to>
      <xdr:col>21</xdr:col>
      <xdr:colOff>971550</xdr:colOff>
      <xdr:row>523</xdr:row>
      <xdr:rowOff>0</xdr:rowOff>
    </xdr:to>
    <xdr:sp>
      <xdr:nvSpPr>
        <xdr:cNvPr id="16" name="Host Control  15"/>
        <xdr:cNvSpPr/>
      </xdr:nvSpPr>
      <xdr:spPr>
        <a:xfrm>
          <a:off x="17439640" y="970476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524</xdr:row>
      <xdr:rowOff>0</xdr:rowOff>
    </xdr:from>
    <xdr:to>
      <xdr:col>21</xdr:col>
      <xdr:colOff>971550</xdr:colOff>
      <xdr:row>525</xdr:row>
      <xdr:rowOff>0</xdr:rowOff>
    </xdr:to>
    <xdr:sp>
      <xdr:nvSpPr>
        <xdr:cNvPr id="17" name="Host Control  16"/>
        <xdr:cNvSpPr/>
      </xdr:nvSpPr>
      <xdr:spPr>
        <a:xfrm>
          <a:off x="17439640" y="974134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526</xdr:row>
      <xdr:rowOff>0</xdr:rowOff>
    </xdr:from>
    <xdr:to>
      <xdr:col>21</xdr:col>
      <xdr:colOff>971550</xdr:colOff>
      <xdr:row>527</xdr:row>
      <xdr:rowOff>0</xdr:rowOff>
    </xdr:to>
    <xdr:sp>
      <xdr:nvSpPr>
        <xdr:cNvPr id="18" name="Host Control  17"/>
        <xdr:cNvSpPr/>
      </xdr:nvSpPr>
      <xdr:spPr>
        <a:xfrm>
          <a:off x="17439640" y="977792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528</xdr:row>
      <xdr:rowOff>0</xdr:rowOff>
    </xdr:from>
    <xdr:to>
      <xdr:col>21</xdr:col>
      <xdr:colOff>971550</xdr:colOff>
      <xdr:row>529</xdr:row>
      <xdr:rowOff>0</xdr:rowOff>
    </xdr:to>
    <xdr:sp>
      <xdr:nvSpPr>
        <xdr:cNvPr id="19" name="Host Control  18"/>
        <xdr:cNvSpPr/>
      </xdr:nvSpPr>
      <xdr:spPr>
        <a:xfrm>
          <a:off x="17439640" y="981449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530</xdr:row>
      <xdr:rowOff>0</xdr:rowOff>
    </xdr:from>
    <xdr:to>
      <xdr:col>21</xdr:col>
      <xdr:colOff>971550</xdr:colOff>
      <xdr:row>531</xdr:row>
      <xdr:rowOff>0</xdr:rowOff>
    </xdr:to>
    <xdr:sp>
      <xdr:nvSpPr>
        <xdr:cNvPr id="20" name="Host Control  19"/>
        <xdr:cNvSpPr/>
      </xdr:nvSpPr>
      <xdr:spPr>
        <a:xfrm>
          <a:off x="17439640" y="985107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532</xdr:row>
      <xdr:rowOff>0</xdr:rowOff>
    </xdr:from>
    <xdr:to>
      <xdr:col>21</xdr:col>
      <xdr:colOff>971550</xdr:colOff>
      <xdr:row>533</xdr:row>
      <xdr:rowOff>0</xdr:rowOff>
    </xdr:to>
    <xdr:sp>
      <xdr:nvSpPr>
        <xdr:cNvPr id="21" name="Host Control  20"/>
        <xdr:cNvSpPr/>
      </xdr:nvSpPr>
      <xdr:spPr>
        <a:xfrm>
          <a:off x="17439640" y="988764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534</xdr:row>
      <xdr:rowOff>0</xdr:rowOff>
    </xdr:from>
    <xdr:to>
      <xdr:col>21</xdr:col>
      <xdr:colOff>971550</xdr:colOff>
      <xdr:row>535</xdr:row>
      <xdr:rowOff>0</xdr:rowOff>
    </xdr:to>
    <xdr:sp>
      <xdr:nvSpPr>
        <xdr:cNvPr id="22" name="Host Control  21"/>
        <xdr:cNvSpPr/>
      </xdr:nvSpPr>
      <xdr:spPr>
        <a:xfrm>
          <a:off x="17439640" y="992422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536</xdr:row>
      <xdr:rowOff>0</xdr:rowOff>
    </xdr:from>
    <xdr:to>
      <xdr:col>21</xdr:col>
      <xdr:colOff>971550</xdr:colOff>
      <xdr:row>537</xdr:row>
      <xdr:rowOff>0</xdr:rowOff>
    </xdr:to>
    <xdr:sp>
      <xdr:nvSpPr>
        <xdr:cNvPr id="23" name="Host Control  22"/>
        <xdr:cNvSpPr/>
      </xdr:nvSpPr>
      <xdr:spPr>
        <a:xfrm>
          <a:off x="17439640" y="996080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538</xdr:row>
      <xdr:rowOff>0</xdr:rowOff>
    </xdr:from>
    <xdr:to>
      <xdr:col>21</xdr:col>
      <xdr:colOff>971550</xdr:colOff>
      <xdr:row>539</xdr:row>
      <xdr:rowOff>0</xdr:rowOff>
    </xdr:to>
    <xdr:sp>
      <xdr:nvSpPr>
        <xdr:cNvPr id="24" name="Host Control  23"/>
        <xdr:cNvSpPr/>
      </xdr:nvSpPr>
      <xdr:spPr>
        <a:xfrm>
          <a:off x="17439640" y="999737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540</xdr:row>
      <xdr:rowOff>0</xdr:rowOff>
    </xdr:from>
    <xdr:to>
      <xdr:col>21</xdr:col>
      <xdr:colOff>971550</xdr:colOff>
      <xdr:row>541</xdr:row>
      <xdr:rowOff>0</xdr:rowOff>
    </xdr:to>
    <xdr:sp>
      <xdr:nvSpPr>
        <xdr:cNvPr id="25" name="Host Control  24"/>
        <xdr:cNvSpPr/>
      </xdr:nvSpPr>
      <xdr:spPr>
        <a:xfrm>
          <a:off x="17439640" y="1003395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544</xdr:row>
      <xdr:rowOff>0</xdr:rowOff>
    </xdr:from>
    <xdr:to>
      <xdr:col>21</xdr:col>
      <xdr:colOff>971550</xdr:colOff>
      <xdr:row>545</xdr:row>
      <xdr:rowOff>0</xdr:rowOff>
    </xdr:to>
    <xdr:sp>
      <xdr:nvSpPr>
        <xdr:cNvPr id="26" name="Host Control  25"/>
        <xdr:cNvSpPr/>
      </xdr:nvSpPr>
      <xdr:spPr>
        <a:xfrm>
          <a:off x="17439640" y="1010710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546</xdr:row>
      <xdr:rowOff>0</xdr:rowOff>
    </xdr:from>
    <xdr:to>
      <xdr:col>21</xdr:col>
      <xdr:colOff>971550</xdr:colOff>
      <xdr:row>547</xdr:row>
      <xdr:rowOff>0</xdr:rowOff>
    </xdr:to>
    <xdr:sp>
      <xdr:nvSpPr>
        <xdr:cNvPr id="27" name="Host Control  26"/>
        <xdr:cNvSpPr/>
      </xdr:nvSpPr>
      <xdr:spPr>
        <a:xfrm>
          <a:off x="17439640" y="1014368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548</xdr:row>
      <xdr:rowOff>0</xdr:rowOff>
    </xdr:from>
    <xdr:to>
      <xdr:col>21</xdr:col>
      <xdr:colOff>971550</xdr:colOff>
      <xdr:row>549</xdr:row>
      <xdr:rowOff>0</xdr:rowOff>
    </xdr:to>
    <xdr:sp>
      <xdr:nvSpPr>
        <xdr:cNvPr id="28" name="Host Control  27"/>
        <xdr:cNvSpPr/>
      </xdr:nvSpPr>
      <xdr:spPr>
        <a:xfrm>
          <a:off x="17439640" y="1018025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971550</xdr:colOff>
      <xdr:row>551</xdr:row>
      <xdr:rowOff>0</xdr:rowOff>
    </xdr:to>
    <xdr:sp>
      <xdr:nvSpPr>
        <xdr:cNvPr id="29" name="Host Control  28"/>
        <xdr:cNvSpPr/>
      </xdr:nvSpPr>
      <xdr:spPr>
        <a:xfrm>
          <a:off x="17439640" y="1021683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971550</xdr:colOff>
      <xdr:row>553</xdr:row>
      <xdr:rowOff>0</xdr:rowOff>
    </xdr:to>
    <xdr:sp>
      <xdr:nvSpPr>
        <xdr:cNvPr id="30" name="Host Control  29"/>
        <xdr:cNvSpPr/>
      </xdr:nvSpPr>
      <xdr:spPr>
        <a:xfrm>
          <a:off x="17439640" y="1025340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554</xdr:row>
      <xdr:rowOff>0</xdr:rowOff>
    </xdr:from>
    <xdr:to>
      <xdr:col>21</xdr:col>
      <xdr:colOff>971550</xdr:colOff>
      <xdr:row>555</xdr:row>
      <xdr:rowOff>0</xdr:rowOff>
    </xdr:to>
    <xdr:sp>
      <xdr:nvSpPr>
        <xdr:cNvPr id="31" name="Host Control  30"/>
        <xdr:cNvSpPr/>
      </xdr:nvSpPr>
      <xdr:spPr>
        <a:xfrm>
          <a:off x="17439640" y="1028998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556</xdr:row>
      <xdr:rowOff>0</xdr:rowOff>
    </xdr:from>
    <xdr:to>
      <xdr:col>21</xdr:col>
      <xdr:colOff>971550</xdr:colOff>
      <xdr:row>557</xdr:row>
      <xdr:rowOff>0</xdr:rowOff>
    </xdr:to>
    <xdr:sp>
      <xdr:nvSpPr>
        <xdr:cNvPr id="32" name="Host Control  31"/>
        <xdr:cNvSpPr/>
      </xdr:nvSpPr>
      <xdr:spPr>
        <a:xfrm>
          <a:off x="17439640" y="1032656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558</xdr:row>
      <xdr:rowOff>0</xdr:rowOff>
    </xdr:from>
    <xdr:to>
      <xdr:col>21</xdr:col>
      <xdr:colOff>971550</xdr:colOff>
      <xdr:row>559</xdr:row>
      <xdr:rowOff>114300</xdr:rowOff>
    </xdr:to>
    <xdr:sp>
      <xdr:nvSpPr>
        <xdr:cNvPr id="33" name="Host Control  32"/>
        <xdr:cNvSpPr/>
      </xdr:nvSpPr>
      <xdr:spPr>
        <a:xfrm>
          <a:off x="17439640" y="103631365"/>
          <a:ext cx="971550" cy="2971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560</xdr:row>
      <xdr:rowOff>0</xdr:rowOff>
    </xdr:from>
    <xdr:to>
      <xdr:col>21</xdr:col>
      <xdr:colOff>971550</xdr:colOff>
      <xdr:row>561</xdr:row>
      <xdr:rowOff>0</xdr:rowOff>
    </xdr:to>
    <xdr:sp>
      <xdr:nvSpPr>
        <xdr:cNvPr id="34" name="Host Control  33"/>
        <xdr:cNvSpPr/>
      </xdr:nvSpPr>
      <xdr:spPr>
        <a:xfrm>
          <a:off x="17439640" y="1039971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562</xdr:row>
      <xdr:rowOff>0</xdr:rowOff>
    </xdr:from>
    <xdr:to>
      <xdr:col>21</xdr:col>
      <xdr:colOff>971550</xdr:colOff>
      <xdr:row>563</xdr:row>
      <xdr:rowOff>0</xdr:rowOff>
    </xdr:to>
    <xdr:sp>
      <xdr:nvSpPr>
        <xdr:cNvPr id="35" name="Host Control  34"/>
        <xdr:cNvSpPr/>
      </xdr:nvSpPr>
      <xdr:spPr>
        <a:xfrm>
          <a:off x="17439640" y="10436288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564</xdr:row>
      <xdr:rowOff>0</xdr:rowOff>
    </xdr:from>
    <xdr:to>
      <xdr:col>21</xdr:col>
      <xdr:colOff>971550</xdr:colOff>
      <xdr:row>565</xdr:row>
      <xdr:rowOff>0</xdr:rowOff>
    </xdr:to>
    <xdr:sp>
      <xdr:nvSpPr>
        <xdr:cNvPr id="36" name="Host Control  35"/>
        <xdr:cNvSpPr/>
      </xdr:nvSpPr>
      <xdr:spPr>
        <a:xfrm>
          <a:off x="17439640" y="1047286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566</xdr:row>
      <xdr:rowOff>0</xdr:rowOff>
    </xdr:from>
    <xdr:to>
      <xdr:col>21</xdr:col>
      <xdr:colOff>971550</xdr:colOff>
      <xdr:row>567</xdr:row>
      <xdr:rowOff>0</xdr:rowOff>
    </xdr:to>
    <xdr:sp>
      <xdr:nvSpPr>
        <xdr:cNvPr id="37" name="Host Control  36"/>
        <xdr:cNvSpPr/>
      </xdr:nvSpPr>
      <xdr:spPr>
        <a:xfrm>
          <a:off x="17439640" y="10509440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568</xdr:row>
      <xdr:rowOff>0</xdr:rowOff>
    </xdr:from>
    <xdr:to>
      <xdr:col>21</xdr:col>
      <xdr:colOff>971550</xdr:colOff>
      <xdr:row>569</xdr:row>
      <xdr:rowOff>0</xdr:rowOff>
    </xdr:to>
    <xdr:sp>
      <xdr:nvSpPr>
        <xdr:cNvPr id="38" name="Host Control  37"/>
        <xdr:cNvSpPr/>
      </xdr:nvSpPr>
      <xdr:spPr>
        <a:xfrm>
          <a:off x="17439640" y="10546016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570</xdr:row>
      <xdr:rowOff>0</xdr:rowOff>
    </xdr:from>
    <xdr:to>
      <xdr:col>21</xdr:col>
      <xdr:colOff>971550</xdr:colOff>
      <xdr:row>571</xdr:row>
      <xdr:rowOff>0</xdr:rowOff>
    </xdr:to>
    <xdr:sp>
      <xdr:nvSpPr>
        <xdr:cNvPr id="39" name="Host Control  38"/>
        <xdr:cNvSpPr/>
      </xdr:nvSpPr>
      <xdr:spPr>
        <a:xfrm>
          <a:off x="17439640" y="10582592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574</xdr:row>
      <xdr:rowOff>0</xdr:rowOff>
    </xdr:from>
    <xdr:to>
      <xdr:col>21</xdr:col>
      <xdr:colOff>971550</xdr:colOff>
      <xdr:row>575</xdr:row>
      <xdr:rowOff>0</xdr:rowOff>
    </xdr:to>
    <xdr:sp>
      <xdr:nvSpPr>
        <xdr:cNvPr id="40" name="Host Control  39"/>
        <xdr:cNvSpPr/>
      </xdr:nvSpPr>
      <xdr:spPr>
        <a:xfrm>
          <a:off x="17439640" y="106557445"/>
          <a:ext cx="971550" cy="182880"/>
        </a:xfrm>
        <a:prstGeom prst="rect">
          <a:avLst/>
        </a:prstGeom>
      </xdr:spPr>
    </xdr:sp>
    <xdr:clientData/>
  </xdr:twoCellAnchor>
  <xdr:twoCellAnchor editAs="oneCell">
    <xdr:from>
      <xdr:col>21</xdr:col>
      <xdr:colOff>0</xdr:colOff>
      <xdr:row>591</xdr:row>
      <xdr:rowOff>0</xdr:rowOff>
    </xdr:from>
    <xdr:to>
      <xdr:col>21</xdr:col>
      <xdr:colOff>971550</xdr:colOff>
      <xdr:row>592</xdr:row>
      <xdr:rowOff>171450</xdr:rowOff>
    </xdr:to>
    <xdr:sp>
      <xdr:nvSpPr>
        <xdr:cNvPr id="41" name="Host Control  40"/>
        <xdr:cNvSpPr/>
      </xdr:nvSpPr>
      <xdr:spPr>
        <a:xfrm>
          <a:off x="17439640" y="109666405"/>
          <a:ext cx="971550" cy="35433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2"/>
  <sheetViews>
    <sheetView tabSelected="1" topLeftCell="G1" workbookViewId="0">
      <selection activeCell="V1" sqref="V1"/>
    </sheetView>
  </sheetViews>
  <sheetFormatPr defaultColWidth="9.13888888888889" defaultRowHeight="14.4"/>
  <cols>
    <col min="3" max="3" width="13.4259259259259" customWidth="1"/>
    <col min="4" max="4" width="12.287037037037" customWidth="1"/>
    <col min="10" max="10" width="10.8611111111111" customWidth="1"/>
    <col min="15" max="15" width="13.5740740740741" customWidth="1"/>
    <col min="16" max="16" width="12.712962962963" customWidth="1"/>
    <col min="22" max="22" width="12.1388888888889" customWidth="1"/>
    <col min="23" max="23" width="8.86111111111111" customWidth="1"/>
    <col min="24" max="24" width="9.28703703703704" customWidth="1"/>
    <col min="25" max="25" width="8.86111111111111" customWidth="1"/>
    <col min="26" max="26" width="9.28703703703704" customWidth="1"/>
    <col min="27" max="27" width="8.86111111111111" customWidth="1"/>
    <col min="28" max="28" width="9.28703703703704" customWidth="1"/>
    <col min="29" max="29" width="8.86111111111111" customWidth="1"/>
    <col min="30" max="30" width="9.28703703703704" customWidth="1"/>
    <col min="31" max="31" width="8.86111111111111" customWidth="1"/>
    <col min="32" max="32" width="9.28703703703704" customWidth="1"/>
    <col min="33" max="33" width="8.86111111111111" customWidth="1"/>
  </cols>
  <sheetData>
    <row r="1" spans="1:4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</row>
    <row r="2" spans="1:42">
      <c r="A2" s="60">
        <v>1</v>
      </c>
      <c r="B2" s="3" t="str">
        <f>Sheet2!B2</f>
        <v>O</v>
      </c>
      <c r="C2" s="3" t="str">
        <f>Sheet2!B7</f>
        <v>GANPATI ITEM-SIL</v>
      </c>
      <c r="D2" s="3" t="str">
        <f>Sheet2!B8</f>
        <v>MODAK TAS</v>
      </c>
      <c r="E2" s="3"/>
      <c r="F2" s="3"/>
      <c r="G2" s="3"/>
      <c r="H2" s="3">
        <f>Sheet2!B6</f>
        <v>85</v>
      </c>
      <c r="I2" s="3">
        <f>A2</f>
        <v>1</v>
      </c>
      <c r="J2" s="3">
        <f>Sheet2!D4</f>
        <v>10.01</v>
      </c>
      <c r="K2" s="3">
        <f>J2</f>
        <v>10.01</v>
      </c>
      <c r="L2" s="3"/>
      <c r="M2" s="3"/>
      <c r="N2" s="3"/>
      <c r="O2" s="3">
        <f>Sheet2!B10</f>
        <v>0</v>
      </c>
      <c r="P2" s="3">
        <v>0</v>
      </c>
      <c r="Q2" s="3"/>
      <c r="R2" s="3"/>
      <c r="S2" s="3"/>
      <c r="T2" s="3"/>
      <c r="U2" s="3"/>
      <c r="V2" s="3" t="str">
        <f>Sheet2!E3</f>
        <v>Size</v>
      </c>
      <c r="W2" s="3">
        <f>Sheet2!E4</f>
        <v>0</v>
      </c>
      <c r="X2" s="3">
        <f>Sheet2!F3</f>
        <v>0</v>
      </c>
      <c r="Y2" s="3">
        <f>Sheet2!F4</f>
        <v>0</v>
      </c>
      <c r="Z2" s="3" t="str">
        <f>Sheet2!G3</f>
        <v>Design Code</v>
      </c>
      <c r="AA2" s="3">
        <f>Sheet2!G4</f>
        <v>0</v>
      </c>
      <c r="AB2" s="3">
        <f>Sheet2!H3</f>
        <v>0</v>
      </c>
      <c r="AC2" s="3">
        <f>Sheet2!H4</f>
        <v>0</v>
      </c>
      <c r="AD2" s="3">
        <f>Sheet2!I3</f>
        <v>0</v>
      </c>
      <c r="AE2" s="3">
        <f>Sheet2!I4</f>
        <v>0</v>
      </c>
      <c r="AF2" s="3">
        <f>Sheet2!J3</f>
        <v>0</v>
      </c>
      <c r="AG2" s="3">
        <f>Sheet2!J4</f>
        <v>0</v>
      </c>
      <c r="AH2" s="3"/>
      <c r="AI2" s="3"/>
      <c r="AJ2" s="3"/>
      <c r="AK2" s="3"/>
      <c r="AL2" s="3"/>
      <c r="AM2" s="3"/>
      <c r="AN2" s="3"/>
      <c r="AO2" s="3"/>
      <c r="AP2" s="3"/>
    </row>
    <row r="3" spans="1:42">
      <c r="A3" s="60">
        <v>2</v>
      </c>
      <c r="B3" s="3" t="str">
        <f>Sheet2!B2</f>
        <v>O</v>
      </c>
      <c r="C3" s="3" t="str">
        <f>Sheet2!B7</f>
        <v>GANPATI ITEM-SIL</v>
      </c>
      <c r="D3" s="3" t="str">
        <f>Sheet2!B8</f>
        <v>MODAK TAS</v>
      </c>
      <c r="E3" s="3"/>
      <c r="F3" s="3"/>
      <c r="G3" s="3"/>
      <c r="H3" s="3">
        <f>Sheet2!B6</f>
        <v>85</v>
      </c>
      <c r="I3" s="3">
        <v>1</v>
      </c>
      <c r="J3" s="3">
        <f>Sheet2!D5</f>
        <v>10.24</v>
      </c>
      <c r="K3" s="3">
        <f t="shared" ref="K3:K34" si="0">J3</f>
        <v>10.24</v>
      </c>
      <c r="L3" s="3"/>
      <c r="M3" s="3"/>
      <c r="N3" s="3"/>
      <c r="O3" s="3">
        <f>Sheet2!B10</f>
        <v>0</v>
      </c>
      <c r="P3" s="3">
        <v>0</v>
      </c>
      <c r="Q3" s="3"/>
      <c r="R3" s="3"/>
      <c r="S3" s="3"/>
      <c r="T3" s="3"/>
      <c r="U3" s="3"/>
      <c r="V3" s="3" t="str">
        <f>Sheet2!E3</f>
        <v>Size</v>
      </c>
      <c r="W3" s="3">
        <f>Sheet2!E5</f>
        <v>0</v>
      </c>
      <c r="X3" s="3">
        <f>Sheet2!F3</f>
        <v>0</v>
      </c>
      <c r="Y3" s="3">
        <f>Sheet2!F5</f>
        <v>0</v>
      </c>
      <c r="Z3" s="3" t="str">
        <f>Sheet2!G3</f>
        <v>Design Code</v>
      </c>
      <c r="AA3" s="3">
        <f>Sheet2!G5</f>
        <v>0</v>
      </c>
      <c r="AB3" s="3">
        <f>Sheet2!H3</f>
        <v>0</v>
      </c>
      <c r="AC3" s="3">
        <f>Sheet2!H5</f>
        <v>0</v>
      </c>
      <c r="AD3" s="3">
        <f>Sheet2!I3</f>
        <v>0</v>
      </c>
      <c r="AE3" s="3">
        <f>Sheet2!I5</f>
        <v>0</v>
      </c>
      <c r="AF3" s="3">
        <f>Sheet2!J3</f>
        <v>0</v>
      </c>
      <c r="AG3" s="3">
        <f>Sheet2!J5</f>
        <v>0</v>
      </c>
      <c r="AH3" s="3"/>
      <c r="AI3" s="3"/>
      <c r="AJ3" s="3"/>
      <c r="AK3" s="3"/>
      <c r="AL3" s="3"/>
      <c r="AM3" s="3"/>
      <c r="AN3" s="3"/>
      <c r="AO3" s="3"/>
      <c r="AP3" s="3"/>
    </row>
    <row r="4" spans="1:42">
      <c r="A4" s="60">
        <v>3</v>
      </c>
      <c r="B4" s="3" t="str">
        <f>Sheet2!B2</f>
        <v>O</v>
      </c>
      <c r="C4" s="3" t="str">
        <f>Sheet2!B7</f>
        <v>GANPATI ITEM-SIL</v>
      </c>
      <c r="D4" s="3" t="str">
        <f>Sheet2!B8</f>
        <v>MODAK TAS</v>
      </c>
      <c r="E4" s="3"/>
      <c r="F4" s="3"/>
      <c r="G4" s="3"/>
      <c r="H4" s="3">
        <f>Sheet2!B6</f>
        <v>85</v>
      </c>
      <c r="I4" s="3">
        <v>1</v>
      </c>
      <c r="J4" s="3">
        <f>Sheet2!D6</f>
        <v>9.84</v>
      </c>
      <c r="K4" s="3">
        <f t="shared" si="0"/>
        <v>9.84</v>
      </c>
      <c r="L4" s="3"/>
      <c r="M4" s="3"/>
      <c r="N4" s="3"/>
      <c r="O4" s="3">
        <f>Sheet2!B10</f>
        <v>0</v>
      </c>
      <c r="P4" s="3">
        <v>0</v>
      </c>
      <c r="Q4" s="3"/>
      <c r="R4" s="3"/>
      <c r="S4" s="3"/>
      <c r="T4" s="3"/>
      <c r="U4" s="3"/>
      <c r="V4" s="3" t="str">
        <f>Sheet2!E3</f>
        <v>Size</v>
      </c>
      <c r="W4" s="3">
        <f>Sheet2!E6</f>
        <v>0</v>
      </c>
      <c r="X4" s="3">
        <f>Sheet2!F3</f>
        <v>0</v>
      </c>
      <c r="Y4" s="3">
        <f>Sheet2!F6</f>
        <v>0</v>
      </c>
      <c r="Z4" s="3" t="str">
        <f>Sheet2!G3</f>
        <v>Design Code</v>
      </c>
      <c r="AA4" s="3">
        <f>Sheet2!G6</f>
        <v>0</v>
      </c>
      <c r="AB4" s="3">
        <f>Sheet2!H3</f>
        <v>0</v>
      </c>
      <c r="AC4" s="3">
        <f>Sheet2!H6</f>
        <v>0</v>
      </c>
      <c r="AD4" s="3">
        <f>Sheet2!I3</f>
        <v>0</v>
      </c>
      <c r="AE4" s="3">
        <f>Sheet2!I6</f>
        <v>0</v>
      </c>
      <c r="AF4" s="3">
        <f>Sheet2!J3</f>
        <v>0</v>
      </c>
      <c r="AG4" s="3">
        <f>Sheet2!J6</f>
        <v>0</v>
      </c>
      <c r="AH4" s="3"/>
      <c r="AI4" s="3"/>
      <c r="AJ4" s="3"/>
      <c r="AK4" s="3"/>
      <c r="AL4" s="3"/>
      <c r="AM4" s="3"/>
      <c r="AN4" s="3"/>
      <c r="AO4" s="3"/>
      <c r="AP4" s="3"/>
    </row>
    <row r="5" spans="1:42">
      <c r="A5" s="60">
        <v>4</v>
      </c>
      <c r="B5" s="3" t="str">
        <f>Sheet2!B2</f>
        <v>O</v>
      </c>
      <c r="C5" s="3" t="str">
        <f>Sheet2!B7</f>
        <v>GANPATI ITEM-SIL</v>
      </c>
      <c r="D5" s="3" t="str">
        <f>Sheet2!B8</f>
        <v>MODAK TAS</v>
      </c>
      <c r="E5" s="3"/>
      <c r="F5" s="3"/>
      <c r="G5" s="3"/>
      <c r="H5" s="3">
        <f>Sheet2!B6</f>
        <v>85</v>
      </c>
      <c r="I5" s="3">
        <v>1</v>
      </c>
      <c r="J5" s="3">
        <f>Sheet2!D7</f>
        <v>9.9</v>
      </c>
      <c r="K5" s="3">
        <f t="shared" si="0"/>
        <v>9.9</v>
      </c>
      <c r="L5" s="3"/>
      <c r="M5" s="3"/>
      <c r="N5" s="3"/>
      <c r="O5" s="3">
        <f>Sheet2!B10</f>
        <v>0</v>
      </c>
      <c r="P5" s="3">
        <v>0</v>
      </c>
      <c r="Q5" s="3"/>
      <c r="R5" s="3"/>
      <c r="S5" s="3"/>
      <c r="T5" s="3"/>
      <c r="U5" s="3"/>
      <c r="V5" s="3" t="str">
        <f>Sheet2!E3</f>
        <v>Size</v>
      </c>
      <c r="W5" s="3">
        <f>Sheet2!E7</f>
        <v>0</v>
      </c>
      <c r="X5" s="3">
        <f>Sheet2!F3</f>
        <v>0</v>
      </c>
      <c r="Y5" s="3">
        <f>Sheet2!F7</f>
        <v>0</v>
      </c>
      <c r="Z5" s="3" t="str">
        <f>Sheet2!G3</f>
        <v>Design Code</v>
      </c>
      <c r="AA5" s="3">
        <f>Sheet2!G7</f>
        <v>0</v>
      </c>
      <c r="AB5" s="3">
        <f>Sheet2!H3</f>
        <v>0</v>
      </c>
      <c r="AC5" s="3">
        <f>Sheet2!H7</f>
        <v>0</v>
      </c>
      <c r="AD5" s="3">
        <f>Sheet2!I3</f>
        <v>0</v>
      </c>
      <c r="AE5" s="3">
        <f>Sheet2!I7</f>
        <v>0</v>
      </c>
      <c r="AF5" s="3">
        <f>Sheet2!J3</f>
        <v>0</v>
      </c>
      <c r="AG5" s="3">
        <f>Sheet2!J7</f>
        <v>0</v>
      </c>
      <c r="AH5" s="3"/>
      <c r="AI5" s="3"/>
      <c r="AJ5" s="3"/>
      <c r="AK5" s="3"/>
      <c r="AL5" s="3"/>
      <c r="AM5" s="3"/>
      <c r="AN5" s="3"/>
      <c r="AO5" s="3"/>
      <c r="AP5" s="3"/>
    </row>
    <row r="6" spans="1:42">
      <c r="A6" s="60">
        <v>5</v>
      </c>
      <c r="B6" s="3" t="str">
        <f>Sheet2!B2</f>
        <v>O</v>
      </c>
      <c r="C6" s="3" t="str">
        <f>Sheet2!B7</f>
        <v>GANPATI ITEM-SIL</v>
      </c>
      <c r="D6" s="3" t="str">
        <f>Sheet2!B8</f>
        <v>MODAK TAS</v>
      </c>
      <c r="E6" s="3"/>
      <c r="F6" s="3"/>
      <c r="G6" s="3"/>
      <c r="H6" s="3">
        <f>Sheet2!B6</f>
        <v>85</v>
      </c>
      <c r="I6" s="3">
        <v>1</v>
      </c>
      <c r="J6" s="3">
        <f>Sheet2!D8</f>
        <v>10.3</v>
      </c>
      <c r="K6" s="3">
        <f t="shared" si="0"/>
        <v>10.3</v>
      </c>
      <c r="L6" s="3"/>
      <c r="M6" s="3"/>
      <c r="N6" s="3"/>
      <c r="O6" s="3">
        <f>Sheet2!B10</f>
        <v>0</v>
      </c>
      <c r="P6" s="3">
        <v>0</v>
      </c>
      <c r="Q6" s="3"/>
      <c r="R6" s="3"/>
      <c r="S6" s="3"/>
      <c r="T6" s="3"/>
      <c r="U6" s="3"/>
      <c r="V6" s="3" t="str">
        <f>Sheet2!E3</f>
        <v>Size</v>
      </c>
      <c r="W6" s="3">
        <f>Sheet2!E8</f>
        <v>0</v>
      </c>
      <c r="X6" s="3">
        <f>Sheet2!F3</f>
        <v>0</v>
      </c>
      <c r="Y6" s="3">
        <f>Sheet2!F8</f>
        <v>0</v>
      </c>
      <c r="Z6" s="3" t="str">
        <f>Sheet2!G3</f>
        <v>Design Code</v>
      </c>
      <c r="AA6" s="3">
        <f>Sheet2!G8</f>
        <v>0</v>
      </c>
      <c r="AB6" s="3">
        <f>Sheet2!H3</f>
        <v>0</v>
      </c>
      <c r="AC6" s="3">
        <f>Sheet2!H8</f>
        <v>0</v>
      </c>
      <c r="AD6" s="3">
        <f>Sheet2!I3</f>
        <v>0</v>
      </c>
      <c r="AE6" s="3">
        <f>Sheet2!I8</f>
        <v>0</v>
      </c>
      <c r="AF6" s="3">
        <f>Sheet2!J3</f>
        <v>0</v>
      </c>
      <c r="AG6" s="3">
        <f>Sheet2!J8</f>
        <v>0</v>
      </c>
      <c r="AH6" s="3"/>
      <c r="AI6" s="3"/>
      <c r="AJ6" s="3"/>
      <c r="AK6" s="3"/>
      <c r="AL6" s="3"/>
      <c r="AM6" s="3"/>
      <c r="AN6" s="3"/>
      <c r="AO6" s="3"/>
      <c r="AP6" s="3"/>
    </row>
    <row r="7" spans="1:42">
      <c r="A7" s="60">
        <v>6</v>
      </c>
      <c r="B7" s="3" t="str">
        <f>Sheet2!B2</f>
        <v>O</v>
      </c>
      <c r="C7" s="3" t="str">
        <f>Sheet2!B7</f>
        <v>GANPATI ITEM-SIL</v>
      </c>
      <c r="D7" s="3" t="str">
        <f>Sheet2!B8</f>
        <v>MODAK TAS</v>
      </c>
      <c r="E7" s="3"/>
      <c r="F7" s="3"/>
      <c r="G7" s="3"/>
      <c r="H7" s="3">
        <f>Sheet2!B6</f>
        <v>85</v>
      </c>
      <c r="I7" s="3">
        <v>1</v>
      </c>
      <c r="J7" s="3">
        <f>Sheet2!D9</f>
        <v>9.92</v>
      </c>
      <c r="K7" s="3">
        <f t="shared" si="0"/>
        <v>9.92</v>
      </c>
      <c r="L7" s="3"/>
      <c r="M7" s="3"/>
      <c r="N7" s="3"/>
      <c r="O7" s="3">
        <f>Sheet2!B10</f>
        <v>0</v>
      </c>
      <c r="P7" s="3">
        <v>0</v>
      </c>
      <c r="Q7" s="3"/>
      <c r="R7" s="3"/>
      <c r="S7" s="3"/>
      <c r="T7" s="3"/>
      <c r="U7" s="3"/>
      <c r="V7" s="3" t="str">
        <f>Sheet2!E3</f>
        <v>Size</v>
      </c>
      <c r="W7" s="3">
        <f>Sheet2!E9</f>
        <v>0</v>
      </c>
      <c r="X7" s="3">
        <f>Sheet2!F3</f>
        <v>0</v>
      </c>
      <c r="Y7" s="3">
        <f>Sheet2!F9</f>
        <v>0</v>
      </c>
      <c r="Z7" s="3" t="str">
        <f>Sheet2!G3</f>
        <v>Design Code</v>
      </c>
      <c r="AA7" s="3">
        <f>Sheet2!G9</f>
        <v>0</v>
      </c>
      <c r="AB7" s="3">
        <f>Sheet2!H3</f>
        <v>0</v>
      </c>
      <c r="AC7" s="3">
        <f>Sheet2!H9</f>
        <v>0</v>
      </c>
      <c r="AD7" s="3">
        <f>Sheet2!I3</f>
        <v>0</v>
      </c>
      <c r="AE7" s="3">
        <f>Sheet2!I9</f>
        <v>0</v>
      </c>
      <c r="AF7" s="3">
        <f>Sheet2!J3</f>
        <v>0</v>
      </c>
      <c r="AG7" s="3">
        <f>Sheet2!J9</f>
        <v>0</v>
      </c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s="60">
        <v>7</v>
      </c>
      <c r="B8" s="3" t="str">
        <f>Sheet2!B2</f>
        <v>O</v>
      </c>
      <c r="C8" s="3" t="str">
        <f>Sheet2!B7</f>
        <v>GANPATI ITEM-SIL</v>
      </c>
      <c r="D8" s="3" t="str">
        <f>Sheet2!B8</f>
        <v>MODAK TAS</v>
      </c>
      <c r="E8" s="3"/>
      <c r="F8" s="3"/>
      <c r="G8" s="3"/>
      <c r="H8" s="3">
        <f>Sheet2!B6</f>
        <v>85</v>
      </c>
      <c r="I8" s="3">
        <v>1</v>
      </c>
      <c r="J8" s="3">
        <f>Sheet2!D10</f>
        <v>10.27</v>
      </c>
      <c r="K8" s="3">
        <f t="shared" si="0"/>
        <v>10.27</v>
      </c>
      <c r="L8" s="3"/>
      <c r="M8" s="3"/>
      <c r="N8" s="3"/>
      <c r="O8" s="3">
        <f>Sheet2!B10</f>
        <v>0</v>
      </c>
      <c r="P8" s="3">
        <v>0</v>
      </c>
      <c r="Q8" s="3"/>
      <c r="R8" s="3"/>
      <c r="S8" s="3"/>
      <c r="T8" s="3"/>
      <c r="U8" s="3"/>
      <c r="V8" s="3" t="str">
        <f>Sheet2!E3</f>
        <v>Size</v>
      </c>
      <c r="W8" s="3">
        <f>Sheet2!E10</f>
        <v>0</v>
      </c>
      <c r="X8" s="3">
        <f>Sheet2!F3</f>
        <v>0</v>
      </c>
      <c r="Y8" s="3">
        <f>Sheet2!F10</f>
        <v>0</v>
      </c>
      <c r="Z8" s="3" t="str">
        <f>Sheet2!G3</f>
        <v>Design Code</v>
      </c>
      <c r="AA8" s="3">
        <f>Sheet2!G10</f>
        <v>0</v>
      </c>
      <c r="AB8" s="3">
        <f>Sheet2!H3</f>
        <v>0</v>
      </c>
      <c r="AC8" s="3">
        <f>Sheet2!H10</f>
        <v>0</v>
      </c>
      <c r="AD8" s="3">
        <f>Sheet2!I3</f>
        <v>0</v>
      </c>
      <c r="AE8" s="3">
        <f>Sheet2!I10</f>
        <v>0</v>
      </c>
      <c r="AF8" s="3">
        <f>Sheet2!J3</f>
        <v>0</v>
      </c>
      <c r="AG8" s="3">
        <f>Sheet2!J10</f>
        <v>0</v>
      </c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s="60">
        <v>8</v>
      </c>
      <c r="B9" s="3" t="str">
        <f>Sheet2!B2</f>
        <v>O</v>
      </c>
      <c r="C9" s="3" t="str">
        <f>Sheet2!B7</f>
        <v>GANPATI ITEM-SIL</v>
      </c>
      <c r="D9" s="3" t="str">
        <f>Sheet2!B8</f>
        <v>MODAK TAS</v>
      </c>
      <c r="E9" s="3"/>
      <c r="F9" s="3"/>
      <c r="G9" s="3"/>
      <c r="H9" s="3">
        <f>Sheet2!B6</f>
        <v>85</v>
      </c>
      <c r="I9" s="3">
        <v>1</v>
      </c>
      <c r="J9" s="3">
        <f>Sheet2!D11</f>
        <v>9.49</v>
      </c>
      <c r="K9" s="3">
        <f t="shared" si="0"/>
        <v>9.49</v>
      </c>
      <c r="L9" s="3"/>
      <c r="M9" s="3"/>
      <c r="N9" s="3"/>
      <c r="O9" s="3">
        <f>Sheet2!B10</f>
        <v>0</v>
      </c>
      <c r="P9" s="3">
        <v>0</v>
      </c>
      <c r="Q9" s="3"/>
      <c r="R9" s="3"/>
      <c r="S9" s="3"/>
      <c r="T9" s="3"/>
      <c r="U9" s="3"/>
      <c r="V9" s="3" t="str">
        <f>Sheet2!E3</f>
        <v>Size</v>
      </c>
      <c r="W9" s="3">
        <f>Sheet2!E11</f>
        <v>0</v>
      </c>
      <c r="X9" s="3">
        <f>Sheet2!F3</f>
        <v>0</v>
      </c>
      <c r="Y9" s="3">
        <f>Sheet2!F11</f>
        <v>0</v>
      </c>
      <c r="Z9" s="3" t="str">
        <f>Sheet2!G3</f>
        <v>Design Code</v>
      </c>
      <c r="AA9" s="3">
        <f>Sheet2!G11</f>
        <v>0</v>
      </c>
      <c r="AB9" s="3">
        <f>Sheet2!H3</f>
        <v>0</v>
      </c>
      <c r="AC9" s="3">
        <f>Sheet2!H11</f>
        <v>0</v>
      </c>
      <c r="AD9" s="3">
        <f>Sheet2!I3</f>
        <v>0</v>
      </c>
      <c r="AE9" s="3">
        <f>Sheet2!I11</f>
        <v>0</v>
      </c>
      <c r="AF9" s="3">
        <f>Sheet2!J3</f>
        <v>0</v>
      </c>
      <c r="AG9" s="3">
        <f>Sheet2!J11</f>
        <v>0</v>
      </c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s="60">
        <v>9</v>
      </c>
      <c r="B10" s="3" t="str">
        <f>Sheet2!B2</f>
        <v>O</v>
      </c>
      <c r="C10" s="3" t="str">
        <f>Sheet2!B7</f>
        <v>GANPATI ITEM-SIL</v>
      </c>
      <c r="D10" s="3" t="str">
        <f>Sheet2!B8</f>
        <v>MODAK TAS</v>
      </c>
      <c r="E10" s="3"/>
      <c r="F10" s="3"/>
      <c r="G10" s="3"/>
      <c r="H10" s="3">
        <f>Sheet2!B6</f>
        <v>85</v>
      </c>
      <c r="I10" s="3">
        <v>1</v>
      </c>
      <c r="J10" s="3">
        <f>Sheet2!D12</f>
        <v>9.66</v>
      </c>
      <c r="K10" s="3">
        <f t="shared" si="0"/>
        <v>9.66</v>
      </c>
      <c r="L10" s="3"/>
      <c r="M10" s="3"/>
      <c r="N10" s="3"/>
      <c r="O10" s="3">
        <f>Sheet2!B10</f>
        <v>0</v>
      </c>
      <c r="P10" s="3">
        <v>0</v>
      </c>
      <c r="Q10" s="3"/>
      <c r="R10" s="3"/>
      <c r="S10" s="3"/>
      <c r="T10" s="3"/>
      <c r="U10" s="3"/>
      <c r="V10" s="3" t="str">
        <f>Sheet2!E3</f>
        <v>Size</v>
      </c>
      <c r="W10" s="3">
        <f>Sheet2!E12</f>
        <v>0</v>
      </c>
      <c r="X10" s="3">
        <f>Sheet2!F3</f>
        <v>0</v>
      </c>
      <c r="Y10" s="3">
        <f>Sheet2!F12</f>
        <v>0</v>
      </c>
      <c r="Z10" s="3" t="str">
        <f>Sheet2!G3</f>
        <v>Design Code</v>
      </c>
      <c r="AA10" s="3">
        <f>Sheet2!G12</f>
        <v>0</v>
      </c>
      <c r="AB10" s="3">
        <f>Sheet2!H3</f>
        <v>0</v>
      </c>
      <c r="AC10" s="3">
        <f>Sheet2!H12</f>
        <v>0</v>
      </c>
      <c r="AD10" s="3">
        <f>Sheet2!I3</f>
        <v>0</v>
      </c>
      <c r="AE10" s="3">
        <f>Sheet2!I12</f>
        <v>0</v>
      </c>
      <c r="AF10" s="3">
        <f>Sheet2!J3</f>
        <v>0</v>
      </c>
      <c r="AG10" s="3">
        <f>Sheet2!J12</f>
        <v>0</v>
      </c>
      <c r="AH10" s="3"/>
      <c r="AI10" s="3"/>
      <c r="AJ10" s="3"/>
      <c r="AK10" s="3"/>
      <c r="AL10" s="3"/>
      <c r="AM10" s="3"/>
      <c r="AN10" s="3"/>
      <c r="AO10" s="3"/>
      <c r="AP10" s="3"/>
    </row>
    <row r="11" spans="1:42">
      <c r="A11" s="60">
        <v>10</v>
      </c>
      <c r="B11" s="3" t="str">
        <f>Sheet2!B2</f>
        <v>O</v>
      </c>
      <c r="C11" s="3" t="str">
        <f>Sheet2!B7</f>
        <v>GANPATI ITEM-SIL</v>
      </c>
      <c r="D11" s="3" t="str">
        <f>Sheet2!B8</f>
        <v>MODAK TAS</v>
      </c>
      <c r="E11" s="3"/>
      <c r="F11" s="3"/>
      <c r="G11" s="3"/>
      <c r="H11" s="3">
        <f>Sheet2!B6</f>
        <v>85</v>
      </c>
      <c r="I11" s="3">
        <v>1</v>
      </c>
      <c r="J11" s="3">
        <f>Sheet2!D13</f>
        <v>9.84</v>
      </c>
      <c r="K11" s="3">
        <f t="shared" si="0"/>
        <v>9.84</v>
      </c>
      <c r="L11" s="3"/>
      <c r="M11" s="3"/>
      <c r="N11" s="3"/>
      <c r="O11" s="3">
        <f>Sheet2!B10</f>
        <v>0</v>
      </c>
      <c r="P11" s="3">
        <v>0</v>
      </c>
      <c r="Q11" s="3"/>
      <c r="R11" s="3"/>
      <c r="S11" s="3"/>
      <c r="T11" s="3"/>
      <c r="U11" s="3"/>
      <c r="V11" s="3" t="str">
        <f>Sheet2!E3</f>
        <v>Size</v>
      </c>
      <c r="W11" s="3">
        <f>Sheet2!E13</f>
        <v>0</v>
      </c>
      <c r="X11" s="3">
        <f>Sheet2!F3</f>
        <v>0</v>
      </c>
      <c r="Y11" s="3">
        <f>Sheet2!F13</f>
        <v>0</v>
      </c>
      <c r="Z11" s="3" t="str">
        <f>Sheet2!G3</f>
        <v>Design Code</v>
      </c>
      <c r="AA11" s="3">
        <f>Sheet2!G13</f>
        <v>0</v>
      </c>
      <c r="AB11" s="3">
        <f>Sheet2!H3</f>
        <v>0</v>
      </c>
      <c r="AC11" s="3">
        <f>Sheet2!H13</f>
        <v>0</v>
      </c>
      <c r="AD11" s="3">
        <f>Sheet2!I3</f>
        <v>0</v>
      </c>
      <c r="AE11" s="3">
        <f>Sheet2!I13</f>
        <v>0</v>
      </c>
      <c r="AF11" s="3">
        <f>Sheet2!J3</f>
        <v>0</v>
      </c>
      <c r="AG11" s="3">
        <f>Sheet2!J13</f>
        <v>0</v>
      </c>
      <c r="AH11" s="3"/>
      <c r="AI11" s="3"/>
      <c r="AJ11" s="3"/>
      <c r="AK11" s="3"/>
      <c r="AL11" s="3"/>
      <c r="AM11" s="3"/>
      <c r="AN11" s="3"/>
      <c r="AO11" s="3"/>
      <c r="AP11" s="3"/>
    </row>
    <row r="12" spans="1:42">
      <c r="A12" s="60">
        <v>11</v>
      </c>
      <c r="B12" s="3" t="str">
        <f>Sheet2!B2</f>
        <v>O</v>
      </c>
      <c r="C12" s="3" t="str">
        <f>Sheet2!B7</f>
        <v>GANPATI ITEM-SIL</v>
      </c>
      <c r="D12" s="3" t="str">
        <f>Sheet2!B8</f>
        <v>MODAK TAS</v>
      </c>
      <c r="E12" s="3"/>
      <c r="F12" s="3"/>
      <c r="G12" s="3"/>
      <c r="H12" s="3">
        <f>Sheet2!B6</f>
        <v>85</v>
      </c>
      <c r="I12" s="3">
        <v>1</v>
      </c>
      <c r="J12" s="3">
        <f>Sheet2!D14</f>
        <v>9.47</v>
      </c>
      <c r="K12" s="3">
        <f t="shared" si="0"/>
        <v>9.47</v>
      </c>
      <c r="L12" s="3"/>
      <c r="M12" s="3"/>
      <c r="N12" s="3"/>
      <c r="O12" s="3">
        <f>Sheet2!B10</f>
        <v>0</v>
      </c>
      <c r="P12" s="3">
        <v>0</v>
      </c>
      <c r="Q12" s="3"/>
      <c r="R12" s="3"/>
      <c r="S12" s="3"/>
      <c r="T12" s="3"/>
      <c r="U12" s="3"/>
      <c r="V12" s="3" t="str">
        <f>Sheet2!E3</f>
        <v>Size</v>
      </c>
      <c r="W12" s="3">
        <f>Sheet2!E14</f>
        <v>0</v>
      </c>
      <c r="X12" s="3">
        <f>Sheet2!F3</f>
        <v>0</v>
      </c>
      <c r="Y12" s="3">
        <f>Sheet2!F14</f>
        <v>0</v>
      </c>
      <c r="Z12" s="3" t="str">
        <f>Sheet2!G3</f>
        <v>Design Code</v>
      </c>
      <c r="AA12" s="3">
        <f>Sheet2!G14</f>
        <v>0</v>
      </c>
      <c r="AB12" s="3">
        <f>Sheet2!H3</f>
        <v>0</v>
      </c>
      <c r="AC12" s="3">
        <f>Sheet2!H14</f>
        <v>0</v>
      </c>
      <c r="AD12" s="3">
        <f>Sheet2!I3</f>
        <v>0</v>
      </c>
      <c r="AE12" s="3">
        <f>Sheet2!I14</f>
        <v>0</v>
      </c>
      <c r="AF12" s="3">
        <f>Sheet2!J3</f>
        <v>0</v>
      </c>
      <c r="AG12" s="3">
        <f>Sheet2!J14</f>
        <v>0</v>
      </c>
      <c r="AH12" s="3"/>
      <c r="AI12" s="3"/>
      <c r="AJ12" s="3"/>
      <c r="AK12" s="3"/>
      <c r="AL12" s="3"/>
      <c r="AM12" s="3"/>
      <c r="AN12" s="3"/>
      <c r="AO12" s="3"/>
      <c r="AP12" s="3"/>
    </row>
    <row r="13" spans="1:42">
      <c r="A13" s="60">
        <v>12</v>
      </c>
      <c r="B13" s="3" t="str">
        <f>Sheet2!B2</f>
        <v>O</v>
      </c>
      <c r="C13" s="3" t="str">
        <f>Sheet2!B7</f>
        <v>GANPATI ITEM-SIL</v>
      </c>
      <c r="D13" s="3" t="str">
        <f>Sheet2!B8</f>
        <v>MODAK TAS</v>
      </c>
      <c r="E13" s="3"/>
      <c r="F13" s="3"/>
      <c r="G13" s="3"/>
      <c r="H13" s="3">
        <f>Sheet2!B6</f>
        <v>85</v>
      </c>
      <c r="I13" s="3">
        <v>1</v>
      </c>
      <c r="J13" s="3">
        <f>Sheet2!D15</f>
        <v>9.58</v>
      </c>
      <c r="K13" s="3">
        <f t="shared" si="0"/>
        <v>9.58</v>
      </c>
      <c r="L13" s="3"/>
      <c r="M13" s="3"/>
      <c r="N13" s="3"/>
      <c r="O13" s="3">
        <f>Sheet2!B10</f>
        <v>0</v>
      </c>
      <c r="P13" s="3">
        <v>0</v>
      </c>
      <c r="Q13" s="3"/>
      <c r="R13" s="3"/>
      <c r="S13" s="3"/>
      <c r="T13" s="3"/>
      <c r="U13" s="3"/>
      <c r="V13" s="3" t="str">
        <f>Sheet2!E3</f>
        <v>Size</v>
      </c>
      <c r="W13" s="3">
        <f>Sheet2!E15</f>
        <v>0</v>
      </c>
      <c r="X13" s="3">
        <f>Sheet2!F3</f>
        <v>0</v>
      </c>
      <c r="Y13" s="3">
        <f>Sheet2!F15</f>
        <v>0</v>
      </c>
      <c r="Z13" s="3" t="str">
        <f>Sheet2!G3</f>
        <v>Design Code</v>
      </c>
      <c r="AA13" s="3">
        <f>Sheet2!G15</f>
        <v>0</v>
      </c>
      <c r="AB13" s="3">
        <f>Sheet2!H3</f>
        <v>0</v>
      </c>
      <c r="AC13" s="3">
        <f>Sheet2!H15</f>
        <v>0</v>
      </c>
      <c r="AD13" s="3">
        <f>Sheet2!I3</f>
        <v>0</v>
      </c>
      <c r="AE13" s="3">
        <f>Sheet2!I15</f>
        <v>0</v>
      </c>
      <c r="AF13" s="3">
        <f>Sheet2!J3</f>
        <v>0</v>
      </c>
      <c r="AG13" s="3">
        <f>Sheet2!J15</f>
        <v>0</v>
      </c>
      <c r="AH13" s="3"/>
      <c r="AI13" s="3"/>
      <c r="AJ13" s="3"/>
      <c r="AK13" s="3"/>
      <c r="AL13" s="3"/>
      <c r="AM13" s="3"/>
      <c r="AN13" s="3"/>
      <c r="AO13" s="3"/>
      <c r="AP13" s="3"/>
    </row>
    <row r="14" spans="1:42">
      <c r="A14" s="60">
        <v>13</v>
      </c>
      <c r="B14" s="3" t="str">
        <f>Sheet2!B2</f>
        <v>O</v>
      </c>
      <c r="C14" s="3" t="str">
        <f>Sheet2!B7</f>
        <v>GANPATI ITEM-SIL</v>
      </c>
      <c r="D14" s="3" t="str">
        <f>Sheet2!B8</f>
        <v>MODAK TAS</v>
      </c>
      <c r="E14" s="3"/>
      <c r="F14" s="3"/>
      <c r="G14" s="3"/>
      <c r="H14" s="3">
        <f>Sheet2!B6</f>
        <v>85</v>
      </c>
      <c r="I14" s="3">
        <v>1</v>
      </c>
      <c r="J14" s="3">
        <f>Sheet2!D16</f>
        <v>9.42</v>
      </c>
      <c r="K14" s="3">
        <f t="shared" si="0"/>
        <v>9.42</v>
      </c>
      <c r="L14" s="3"/>
      <c r="M14" s="3"/>
      <c r="N14" s="3"/>
      <c r="O14" s="3">
        <f>Sheet2!B10</f>
        <v>0</v>
      </c>
      <c r="P14" s="3">
        <v>0</v>
      </c>
      <c r="Q14" s="3"/>
      <c r="R14" s="3"/>
      <c r="S14" s="3"/>
      <c r="T14" s="3"/>
      <c r="U14" s="3"/>
      <c r="V14" s="3" t="str">
        <f>Sheet2!E3</f>
        <v>Size</v>
      </c>
      <c r="W14" s="3">
        <f>Sheet2!E16</f>
        <v>0</v>
      </c>
      <c r="X14" s="3">
        <f>Sheet2!F3</f>
        <v>0</v>
      </c>
      <c r="Y14" s="3">
        <f>Sheet2!F16</f>
        <v>0</v>
      </c>
      <c r="Z14" s="3" t="str">
        <f>Sheet2!G3</f>
        <v>Design Code</v>
      </c>
      <c r="AA14" s="3">
        <f>Sheet2!G16</f>
        <v>0</v>
      </c>
      <c r="AB14" s="3">
        <f>Sheet2!H3</f>
        <v>0</v>
      </c>
      <c r="AC14" s="3">
        <f>Sheet2!H16</f>
        <v>0</v>
      </c>
      <c r="AD14" s="3">
        <f>Sheet2!I3</f>
        <v>0</v>
      </c>
      <c r="AE14" s="3">
        <f>Sheet2!I16</f>
        <v>0</v>
      </c>
      <c r="AF14" s="3">
        <f>Sheet2!J3</f>
        <v>0</v>
      </c>
      <c r="AG14" s="3">
        <f>Sheet2!J16</f>
        <v>0</v>
      </c>
      <c r="AH14" s="3"/>
      <c r="AI14" s="3"/>
      <c r="AJ14" s="3"/>
      <c r="AK14" s="3"/>
      <c r="AL14" s="3"/>
      <c r="AM14" s="3"/>
      <c r="AN14" s="3"/>
      <c r="AO14" s="3"/>
      <c r="AP14" s="3"/>
    </row>
    <row r="15" spans="1:42">
      <c r="A15" s="60">
        <v>14</v>
      </c>
      <c r="B15" s="3" t="str">
        <f>Sheet2!B2</f>
        <v>O</v>
      </c>
      <c r="C15" s="3" t="str">
        <f>Sheet2!B7</f>
        <v>GANPATI ITEM-SIL</v>
      </c>
      <c r="D15" s="3" t="str">
        <f>Sheet2!B8</f>
        <v>MODAK TAS</v>
      </c>
      <c r="E15" s="3"/>
      <c r="F15" s="3"/>
      <c r="G15" s="3"/>
      <c r="H15" s="3">
        <f>Sheet2!B6</f>
        <v>85</v>
      </c>
      <c r="I15" s="3">
        <v>1</v>
      </c>
      <c r="J15" s="3">
        <f>Sheet2!D17</f>
        <v>9.74</v>
      </c>
      <c r="K15" s="3">
        <f t="shared" si="0"/>
        <v>9.74</v>
      </c>
      <c r="L15" s="3"/>
      <c r="M15" s="3"/>
      <c r="N15" s="3"/>
      <c r="O15" s="3">
        <f>Sheet2!B10</f>
        <v>0</v>
      </c>
      <c r="P15" s="3">
        <v>0</v>
      </c>
      <c r="Q15" s="3"/>
      <c r="R15" s="3"/>
      <c r="S15" s="3"/>
      <c r="T15" s="3"/>
      <c r="U15" s="3"/>
      <c r="V15" s="3" t="str">
        <f>Sheet2!E3</f>
        <v>Size</v>
      </c>
      <c r="W15" s="3">
        <f>Sheet2!E17</f>
        <v>0</v>
      </c>
      <c r="X15" s="3">
        <f>Sheet2!F3</f>
        <v>0</v>
      </c>
      <c r="Y15" s="3">
        <f>Sheet2!F17</f>
        <v>0</v>
      </c>
      <c r="Z15" s="3" t="str">
        <f>Sheet2!G3</f>
        <v>Design Code</v>
      </c>
      <c r="AA15" s="3">
        <f>Sheet2!G17</f>
        <v>0</v>
      </c>
      <c r="AB15" s="3">
        <f>Sheet2!H3</f>
        <v>0</v>
      </c>
      <c r="AC15" s="3">
        <f>Sheet2!H17</f>
        <v>0</v>
      </c>
      <c r="AD15" s="3">
        <f>Sheet2!I3</f>
        <v>0</v>
      </c>
      <c r="AE15" s="3">
        <f>Sheet2!I17</f>
        <v>0</v>
      </c>
      <c r="AF15" s="3">
        <f>Sheet2!J3</f>
        <v>0</v>
      </c>
      <c r="AG15" s="3">
        <f>Sheet2!J17</f>
        <v>0</v>
      </c>
      <c r="AH15" s="3"/>
      <c r="AI15" s="3"/>
      <c r="AJ15" s="3"/>
      <c r="AK15" s="3"/>
      <c r="AL15" s="3"/>
      <c r="AM15" s="3"/>
      <c r="AN15" s="3"/>
      <c r="AO15" s="3"/>
      <c r="AP15" s="3"/>
    </row>
    <row r="16" spans="1:42">
      <c r="A16" s="60">
        <v>15</v>
      </c>
      <c r="B16" s="3" t="str">
        <f>Sheet2!B2</f>
        <v>O</v>
      </c>
      <c r="C16" s="3" t="str">
        <f>Sheet2!B7</f>
        <v>GANPATI ITEM-SIL</v>
      </c>
      <c r="D16" s="3" t="str">
        <f>Sheet2!B8</f>
        <v>MODAK TAS</v>
      </c>
      <c r="E16" s="3"/>
      <c r="F16" s="3"/>
      <c r="G16" s="3"/>
      <c r="H16" s="3">
        <f>Sheet2!B6</f>
        <v>85</v>
      </c>
      <c r="I16" s="3">
        <v>1</v>
      </c>
      <c r="J16" s="3">
        <f>Sheet2!D18</f>
        <v>9.66</v>
      </c>
      <c r="K16" s="3">
        <f t="shared" si="0"/>
        <v>9.66</v>
      </c>
      <c r="L16" s="3"/>
      <c r="M16" s="3"/>
      <c r="N16" s="3"/>
      <c r="O16" s="3">
        <f>Sheet2!B10</f>
        <v>0</v>
      </c>
      <c r="P16" s="3">
        <v>0</v>
      </c>
      <c r="Q16" s="3"/>
      <c r="R16" s="3"/>
      <c r="S16" s="3"/>
      <c r="T16" s="3"/>
      <c r="U16" s="3"/>
      <c r="V16" s="3" t="str">
        <f>Sheet2!E3</f>
        <v>Size</v>
      </c>
      <c r="W16" s="3">
        <f>Sheet2!E18</f>
        <v>0</v>
      </c>
      <c r="X16" s="3">
        <f>Sheet2!F3</f>
        <v>0</v>
      </c>
      <c r="Y16" s="3">
        <f>Sheet2!F18</f>
        <v>0</v>
      </c>
      <c r="Z16" s="3" t="str">
        <f>Sheet2!G3</f>
        <v>Design Code</v>
      </c>
      <c r="AA16" s="3">
        <f>Sheet2!G18</f>
        <v>0</v>
      </c>
      <c r="AB16" s="3">
        <f>Sheet2!H3</f>
        <v>0</v>
      </c>
      <c r="AC16" s="3">
        <f>Sheet2!H18</f>
        <v>0</v>
      </c>
      <c r="AD16" s="3">
        <f>Sheet2!I3</f>
        <v>0</v>
      </c>
      <c r="AE16" s="3">
        <f>Sheet2!I18</f>
        <v>0</v>
      </c>
      <c r="AF16" s="3">
        <f>Sheet2!J3</f>
        <v>0</v>
      </c>
      <c r="AG16" s="3">
        <f>Sheet2!J18</f>
        <v>0</v>
      </c>
      <c r="AH16" s="3"/>
      <c r="AI16" s="3"/>
      <c r="AJ16" s="3"/>
      <c r="AK16" s="3"/>
      <c r="AL16" s="3"/>
      <c r="AM16" s="3"/>
      <c r="AN16" s="3"/>
      <c r="AO16" s="3"/>
      <c r="AP16" s="3"/>
    </row>
    <row r="17" spans="1:42">
      <c r="A17" s="60">
        <v>16</v>
      </c>
      <c r="B17" s="3" t="str">
        <f>Sheet2!B2</f>
        <v>O</v>
      </c>
      <c r="C17" s="3" t="str">
        <f>Sheet2!B7</f>
        <v>GANPATI ITEM-SIL</v>
      </c>
      <c r="D17" s="3" t="str">
        <f>Sheet2!B8</f>
        <v>MODAK TAS</v>
      </c>
      <c r="E17" s="3"/>
      <c r="F17" s="3"/>
      <c r="G17" s="3"/>
      <c r="H17" s="3">
        <f>Sheet2!B6</f>
        <v>85</v>
      </c>
      <c r="I17" s="3">
        <v>1</v>
      </c>
      <c r="J17" s="3">
        <f>Sheet2!D19</f>
        <v>9.7</v>
      </c>
      <c r="K17" s="3">
        <f t="shared" si="0"/>
        <v>9.7</v>
      </c>
      <c r="L17" s="3"/>
      <c r="M17" s="3"/>
      <c r="N17" s="3"/>
      <c r="O17" s="3">
        <f>Sheet2!B10</f>
        <v>0</v>
      </c>
      <c r="P17" s="3">
        <v>0</v>
      </c>
      <c r="Q17" s="3"/>
      <c r="R17" s="3"/>
      <c r="S17" s="3"/>
      <c r="T17" s="3"/>
      <c r="U17" s="3"/>
      <c r="V17" s="3" t="str">
        <f>Sheet2!E3</f>
        <v>Size</v>
      </c>
      <c r="W17" s="3">
        <f>Sheet2!E19</f>
        <v>0</v>
      </c>
      <c r="X17" s="3">
        <f>Sheet2!F3</f>
        <v>0</v>
      </c>
      <c r="Y17" s="3">
        <f>Sheet2!F19</f>
        <v>0</v>
      </c>
      <c r="Z17" s="3" t="str">
        <f>Sheet2!G3</f>
        <v>Design Code</v>
      </c>
      <c r="AA17" s="3">
        <f>Sheet2!G19</f>
        <v>0</v>
      </c>
      <c r="AB17" s="3">
        <f>Sheet2!H3</f>
        <v>0</v>
      </c>
      <c r="AC17" s="3">
        <f>Sheet2!H19</f>
        <v>0</v>
      </c>
      <c r="AD17" s="3">
        <f>Sheet2!I3</f>
        <v>0</v>
      </c>
      <c r="AE17" s="3">
        <f>Sheet2!I19</f>
        <v>0</v>
      </c>
      <c r="AF17" s="3">
        <f>Sheet2!J3</f>
        <v>0</v>
      </c>
      <c r="AG17" s="3">
        <f>Sheet2!J19</f>
        <v>0</v>
      </c>
      <c r="AH17" s="3"/>
      <c r="AI17" s="3"/>
      <c r="AJ17" s="3"/>
      <c r="AK17" s="3"/>
      <c r="AL17" s="3"/>
      <c r="AM17" s="3"/>
      <c r="AN17" s="3"/>
      <c r="AO17" s="3"/>
      <c r="AP17" s="3"/>
    </row>
    <row r="18" spans="1:42">
      <c r="A18" s="60">
        <v>17</v>
      </c>
      <c r="B18" s="3" t="str">
        <f>Sheet2!B2</f>
        <v>O</v>
      </c>
      <c r="C18" s="3" t="str">
        <f>Sheet2!B7</f>
        <v>GANPATI ITEM-SIL</v>
      </c>
      <c r="D18" s="3" t="str">
        <f>Sheet2!B8</f>
        <v>MODAK TAS</v>
      </c>
      <c r="E18" s="3"/>
      <c r="F18" s="3"/>
      <c r="G18" s="3"/>
      <c r="H18" s="3">
        <f>Sheet2!B6</f>
        <v>85</v>
      </c>
      <c r="I18" s="3">
        <v>1</v>
      </c>
      <c r="J18" s="3">
        <f>Sheet2!D20</f>
        <v>9.71</v>
      </c>
      <c r="K18" s="3">
        <f t="shared" si="0"/>
        <v>9.71</v>
      </c>
      <c r="L18" s="3"/>
      <c r="M18" s="3"/>
      <c r="N18" s="3"/>
      <c r="O18" s="3">
        <f>Sheet2!B10</f>
        <v>0</v>
      </c>
      <c r="P18" s="3">
        <v>0</v>
      </c>
      <c r="Q18" s="3"/>
      <c r="R18" s="3"/>
      <c r="S18" s="3"/>
      <c r="T18" s="3"/>
      <c r="U18" s="3"/>
      <c r="V18" s="3" t="str">
        <f>Sheet2!E3</f>
        <v>Size</v>
      </c>
      <c r="W18" s="3">
        <f>Sheet2!E20</f>
        <v>0</v>
      </c>
      <c r="X18" s="3">
        <f>Sheet2!F3</f>
        <v>0</v>
      </c>
      <c r="Y18" s="3">
        <f>Sheet2!F20</f>
        <v>0</v>
      </c>
      <c r="Z18" s="3" t="str">
        <f>Sheet2!G3</f>
        <v>Design Code</v>
      </c>
      <c r="AA18" s="3">
        <f>Sheet2!G20</f>
        <v>0</v>
      </c>
      <c r="AB18" s="3">
        <f>Sheet2!H3</f>
        <v>0</v>
      </c>
      <c r="AC18" s="3">
        <f>Sheet2!H20</f>
        <v>0</v>
      </c>
      <c r="AD18" s="3">
        <f>Sheet2!I3</f>
        <v>0</v>
      </c>
      <c r="AE18" s="3">
        <f>Sheet2!I20</f>
        <v>0</v>
      </c>
      <c r="AF18" s="3">
        <f>Sheet2!J3</f>
        <v>0</v>
      </c>
      <c r="AG18" s="3">
        <f>Sheet2!J20</f>
        <v>0</v>
      </c>
      <c r="AH18" s="3"/>
      <c r="AI18" s="3"/>
      <c r="AJ18" s="3"/>
      <c r="AK18" s="3"/>
      <c r="AL18" s="3"/>
      <c r="AM18" s="3"/>
      <c r="AN18" s="3"/>
      <c r="AO18" s="3"/>
      <c r="AP18" s="3"/>
    </row>
    <row r="19" spans="1:42">
      <c r="A19" s="60">
        <v>18</v>
      </c>
      <c r="B19" s="3" t="str">
        <f>Sheet2!B2</f>
        <v>O</v>
      </c>
      <c r="C19" s="3" t="str">
        <f>Sheet2!B7</f>
        <v>GANPATI ITEM-SIL</v>
      </c>
      <c r="D19" s="3" t="str">
        <f>Sheet2!B8</f>
        <v>MODAK TAS</v>
      </c>
      <c r="E19" s="3"/>
      <c r="F19" s="3"/>
      <c r="G19" s="3"/>
      <c r="H19" s="3">
        <f>Sheet2!B6</f>
        <v>85</v>
      </c>
      <c r="I19" s="3">
        <v>1</v>
      </c>
      <c r="J19" s="3">
        <f>Sheet2!D21</f>
        <v>10.34</v>
      </c>
      <c r="K19" s="3">
        <f t="shared" si="0"/>
        <v>10.34</v>
      </c>
      <c r="L19" s="3"/>
      <c r="M19" s="3"/>
      <c r="N19" s="3"/>
      <c r="O19" s="3">
        <f>Sheet2!B10</f>
        <v>0</v>
      </c>
      <c r="P19" s="3">
        <v>0</v>
      </c>
      <c r="Q19" s="3"/>
      <c r="R19" s="3"/>
      <c r="S19" s="3"/>
      <c r="T19" s="3"/>
      <c r="U19" s="3"/>
      <c r="V19" s="3" t="str">
        <f>Sheet2!E3</f>
        <v>Size</v>
      </c>
      <c r="W19" s="3">
        <f>Sheet2!E21</f>
        <v>0</v>
      </c>
      <c r="X19" s="3">
        <f>Sheet2!F3</f>
        <v>0</v>
      </c>
      <c r="Y19" s="3">
        <f>Sheet2!F21</f>
        <v>0</v>
      </c>
      <c r="Z19" s="3" t="str">
        <f>Sheet2!G3</f>
        <v>Design Code</v>
      </c>
      <c r="AA19" s="3">
        <f>Sheet2!G21</f>
        <v>0</v>
      </c>
      <c r="AB19" s="3">
        <f>Sheet2!H3</f>
        <v>0</v>
      </c>
      <c r="AC19" s="3">
        <f>Sheet2!H21</f>
        <v>0</v>
      </c>
      <c r="AD19" s="3">
        <f>Sheet2!I3</f>
        <v>0</v>
      </c>
      <c r="AE19" s="3">
        <f>Sheet2!I21</f>
        <v>0</v>
      </c>
      <c r="AF19" s="3">
        <f>Sheet2!J3</f>
        <v>0</v>
      </c>
      <c r="AG19" s="3">
        <f>Sheet2!J21</f>
        <v>0</v>
      </c>
      <c r="AH19" s="3"/>
      <c r="AI19" s="3"/>
      <c r="AJ19" s="3"/>
      <c r="AK19" s="3"/>
      <c r="AL19" s="3"/>
      <c r="AM19" s="3"/>
      <c r="AN19" s="3"/>
      <c r="AO19" s="3"/>
      <c r="AP19" s="3"/>
    </row>
    <row r="20" spans="1:42">
      <c r="A20" s="60">
        <v>19</v>
      </c>
      <c r="B20" s="3" t="str">
        <f>Sheet2!B2</f>
        <v>O</v>
      </c>
      <c r="C20" s="3" t="str">
        <f>Sheet2!B7</f>
        <v>GANPATI ITEM-SIL</v>
      </c>
      <c r="D20" s="3" t="str">
        <f>Sheet2!B8</f>
        <v>MODAK TAS</v>
      </c>
      <c r="E20" s="3"/>
      <c r="F20" s="3"/>
      <c r="G20" s="3"/>
      <c r="H20" s="3">
        <f>Sheet2!B6</f>
        <v>85</v>
      </c>
      <c r="I20" s="3">
        <v>1</v>
      </c>
      <c r="J20" s="3">
        <f>Sheet2!D22</f>
        <v>9.55</v>
      </c>
      <c r="K20" s="3">
        <f t="shared" si="0"/>
        <v>9.55</v>
      </c>
      <c r="L20" s="3"/>
      <c r="M20" s="3"/>
      <c r="N20" s="3"/>
      <c r="O20" s="3">
        <f>Sheet2!B10</f>
        <v>0</v>
      </c>
      <c r="P20" s="3">
        <v>0</v>
      </c>
      <c r="Q20" s="3"/>
      <c r="R20" s="3"/>
      <c r="S20" s="3"/>
      <c r="T20" s="3"/>
      <c r="U20" s="3"/>
      <c r="V20" s="3" t="str">
        <f>Sheet2!E3</f>
        <v>Size</v>
      </c>
      <c r="W20" s="3">
        <f>Sheet2!E22</f>
        <v>0</v>
      </c>
      <c r="X20" s="3">
        <f>Sheet2!F3</f>
        <v>0</v>
      </c>
      <c r="Y20" s="3">
        <f>Sheet2!F22</f>
        <v>0</v>
      </c>
      <c r="Z20" s="3" t="str">
        <f>Sheet2!G3</f>
        <v>Design Code</v>
      </c>
      <c r="AA20" s="3">
        <f>Sheet2!G22</f>
        <v>0</v>
      </c>
      <c r="AB20" s="3">
        <f>Sheet2!H3</f>
        <v>0</v>
      </c>
      <c r="AC20" s="3">
        <f>Sheet2!H22</f>
        <v>0</v>
      </c>
      <c r="AD20" s="3">
        <f>Sheet2!I3</f>
        <v>0</v>
      </c>
      <c r="AE20" s="3">
        <f>Sheet2!I22</f>
        <v>0</v>
      </c>
      <c r="AF20" s="3">
        <f>Sheet2!J3</f>
        <v>0</v>
      </c>
      <c r="AG20" s="3">
        <f>Sheet2!J22</f>
        <v>0</v>
      </c>
      <c r="AH20" s="3"/>
      <c r="AI20" s="3"/>
      <c r="AJ20" s="3"/>
      <c r="AK20" s="3"/>
      <c r="AL20" s="3"/>
      <c r="AM20" s="3"/>
      <c r="AN20" s="3"/>
      <c r="AO20" s="3"/>
      <c r="AP20" s="3"/>
    </row>
    <row r="21" spans="1:42">
      <c r="A21" s="60">
        <v>20</v>
      </c>
      <c r="B21" s="3" t="str">
        <f>Sheet2!B2</f>
        <v>O</v>
      </c>
      <c r="C21" s="3" t="str">
        <f>Sheet2!B7</f>
        <v>GANPATI ITEM-SIL</v>
      </c>
      <c r="D21" s="3" t="str">
        <f>Sheet2!B8</f>
        <v>MODAK TAS</v>
      </c>
      <c r="E21" s="3"/>
      <c r="F21" s="3"/>
      <c r="G21" s="3"/>
      <c r="H21" s="3">
        <f>Sheet2!B6</f>
        <v>85</v>
      </c>
      <c r="I21" s="3">
        <v>1</v>
      </c>
      <c r="J21" s="3">
        <f>Sheet2!D23</f>
        <v>9.97</v>
      </c>
      <c r="K21" s="3">
        <f t="shared" si="0"/>
        <v>9.97</v>
      </c>
      <c r="L21" s="3"/>
      <c r="M21" s="3"/>
      <c r="N21" s="3"/>
      <c r="O21" s="3">
        <f>Sheet2!B10</f>
        <v>0</v>
      </c>
      <c r="P21" s="3">
        <v>0</v>
      </c>
      <c r="Q21" s="3"/>
      <c r="R21" s="3"/>
      <c r="S21" s="3"/>
      <c r="T21" s="3"/>
      <c r="U21" s="3"/>
      <c r="V21" s="3" t="str">
        <f>Sheet2!E3</f>
        <v>Size</v>
      </c>
      <c r="W21" s="3">
        <f>Sheet2!E23</f>
        <v>0</v>
      </c>
      <c r="X21" s="3">
        <f>Sheet2!F3</f>
        <v>0</v>
      </c>
      <c r="Y21" s="3">
        <f>Sheet2!F23</f>
        <v>0</v>
      </c>
      <c r="Z21" s="3" t="str">
        <f>Sheet2!G3</f>
        <v>Design Code</v>
      </c>
      <c r="AA21" s="3">
        <f>Sheet2!G23</f>
        <v>0</v>
      </c>
      <c r="AB21" s="3">
        <f>Sheet2!H3</f>
        <v>0</v>
      </c>
      <c r="AC21" s="3">
        <f>Sheet2!H23</f>
        <v>0</v>
      </c>
      <c r="AD21" s="3">
        <f>Sheet2!I3</f>
        <v>0</v>
      </c>
      <c r="AE21" s="3">
        <f>Sheet2!I23</f>
        <v>0</v>
      </c>
      <c r="AF21" s="3">
        <f>Sheet2!J3</f>
        <v>0</v>
      </c>
      <c r="AG21" s="3">
        <f>Sheet2!J23</f>
        <v>0</v>
      </c>
      <c r="AH21" s="3"/>
      <c r="AI21" s="3"/>
      <c r="AJ21" s="3"/>
      <c r="AK21" s="3"/>
      <c r="AL21" s="3"/>
      <c r="AM21" s="3"/>
      <c r="AN21" s="3"/>
      <c r="AO21" s="3"/>
      <c r="AP21" s="3"/>
    </row>
    <row r="22" spans="1:42">
      <c r="A22" s="60">
        <v>21</v>
      </c>
      <c r="B22" s="3" t="str">
        <f>Sheet2!B2</f>
        <v>O</v>
      </c>
      <c r="C22" s="3" t="str">
        <f>Sheet2!B7</f>
        <v>GANPATI ITEM-SIL</v>
      </c>
      <c r="D22" s="3" t="str">
        <f>Sheet2!B8</f>
        <v>MODAK TAS</v>
      </c>
      <c r="E22" s="3"/>
      <c r="F22" s="3"/>
      <c r="G22" s="3"/>
      <c r="H22" s="3">
        <f>Sheet2!B6</f>
        <v>85</v>
      </c>
      <c r="I22" s="3">
        <v>1</v>
      </c>
      <c r="J22" s="3">
        <f>Sheet2!D24</f>
        <v>10.09</v>
      </c>
      <c r="K22" s="3">
        <f t="shared" si="0"/>
        <v>10.09</v>
      </c>
      <c r="L22" s="3"/>
      <c r="M22" s="3"/>
      <c r="N22" s="3"/>
      <c r="O22" s="3">
        <f>Sheet2!B10</f>
        <v>0</v>
      </c>
      <c r="P22" s="3">
        <v>0</v>
      </c>
      <c r="Q22" s="3"/>
      <c r="R22" s="3"/>
      <c r="S22" s="3"/>
      <c r="T22" s="3"/>
      <c r="U22" s="3"/>
      <c r="V22" s="3" t="str">
        <f>Sheet2!E3</f>
        <v>Size</v>
      </c>
      <c r="W22" s="3">
        <f>Sheet2!E24</f>
        <v>0</v>
      </c>
      <c r="X22" s="3">
        <f>Sheet2!F3</f>
        <v>0</v>
      </c>
      <c r="Y22" s="3">
        <f>Sheet2!F24</f>
        <v>0</v>
      </c>
      <c r="Z22" s="3" t="str">
        <f>Sheet2!G3</f>
        <v>Design Code</v>
      </c>
      <c r="AA22" s="3">
        <f>Sheet2!G24</f>
        <v>0</v>
      </c>
      <c r="AB22" s="3">
        <f>Sheet2!H3</f>
        <v>0</v>
      </c>
      <c r="AC22" s="3">
        <f>Sheet2!H24</f>
        <v>0</v>
      </c>
      <c r="AD22" s="3">
        <f>Sheet2!I3</f>
        <v>0</v>
      </c>
      <c r="AE22" s="3">
        <f>Sheet2!I24</f>
        <v>0</v>
      </c>
      <c r="AF22" s="3">
        <f>Sheet2!J3</f>
        <v>0</v>
      </c>
      <c r="AG22" s="3">
        <f>Sheet2!J24</f>
        <v>0</v>
      </c>
      <c r="AH22" s="3"/>
      <c r="AI22" s="3"/>
      <c r="AJ22" s="3"/>
      <c r="AK22" s="3"/>
      <c r="AL22" s="3"/>
      <c r="AM22" s="3"/>
      <c r="AN22" s="3"/>
      <c r="AO22" s="3"/>
      <c r="AP22" s="3"/>
    </row>
    <row r="23" spans="1:42">
      <c r="A23" s="60">
        <v>22</v>
      </c>
      <c r="B23" s="3" t="str">
        <f>Sheet2!B2</f>
        <v>O</v>
      </c>
      <c r="C23" s="3" t="str">
        <f>Sheet2!B7</f>
        <v>GANPATI ITEM-SIL</v>
      </c>
      <c r="D23" s="3" t="str">
        <f>Sheet2!B8</f>
        <v>MODAK TAS</v>
      </c>
      <c r="E23" s="3"/>
      <c r="F23" s="3"/>
      <c r="G23" s="3"/>
      <c r="H23" s="3">
        <f>Sheet2!B6</f>
        <v>85</v>
      </c>
      <c r="I23" s="3">
        <v>1</v>
      </c>
      <c r="J23" s="3">
        <f>Sheet2!D25</f>
        <v>10.23</v>
      </c>
      <c r="K23" s="3">
        <f t="shared" si="0"/>
        <v>10.23</v>
      </c>
      <c r="L23" s="3"/>
      <c r="M23" s="3"/>
      <c r="N23" s="3"/>
      <c r="O23" s="3">
        <f>Sheet2!B10</f>
        <v>0</v>
      </c>
      <c r="P23" s="3">
        <v>0</v>
      </c>
      <c r="Q23" s="3"/>
      <c r="R23" s="3"/>
      <c r="S23" s="3"/>
      <c r="T23" s="3"/>
      <c r="U23" s="3"/>
      <c r="V23" s="3" t="str">
        <f>Sheet2!E3</f>
        <v>Size</v>
      </c>
      <c r="W23" s="3">
        <f>Sheet2!E25</f>
        <v>0</v>
      </c>
      <c r="X23" s="3">
        <f>Sheet2!F3</f>
        <v>0</v>
      </c>
      <c r="Y23" s="3">
        <f>Sheet2!F25</f>
        <v>0</v>
      </c>
      <c r="Z23" s="3" t="str">
        <f>Sheet2!G3</f>
        <v>Design Code</v>
      </c>
      <c r="AA23" s="3">
        <f>Sheet2!G25</f>
        <v>0</v>
      </c>
      <c r="AB23" s="3">
        <f>Sheet2!H3</f>
        <v>0</v>
      </c>
      <c r="AC23" s="3">
        <f>Sheet2!H25</f>
        <v>0</v>
      </c>
      <c r="AD23" s="3">
        <f>Sheet2!I3</f>
        <v>0</v>
      </c>
      <c r="AE23" s="3">
        <f>Sheet2!I25</f>
        <v>0</v>
      </c>
      <c r="AF23" s="3">
        <f>Sheet2!J3</f>
        <v>0</v>
      </c>
      <c r="AG23" s="3">
        <f>Sheet2!J25</f>
        <v>0</v>
      </c>
      <c r="AH23" s="3"/>
      <c r="AI23" s="3"/>
      <c r="AJ23" s="3"/>
      <c r="AK23" s="3"/>
      <c r="AL23" s="3"/>
      <c r="AM23" s="3"/>
      <c r="AN23" s="3"/>
      <c r="AO23" s="3"/>
      <c r="AP23" s="3"/>
    </row>
    <row r="24" spans="1:42">
      <c r="A24" s="60">
        <v>23</v>
      </c>
      <c r="B24" s="3" t="str">
        <f>Sheet2!B2</f>
        <v>O</v>
      </c>
      <c r="C24" s="3" t="str">
        <f>Sheet2!B7</f>
        <v>GANPATI ITEM-SIL</v>
      </c>
      <c r="D24" s="3" t="str">
        <f>Sheet2!B8</f>
        <v>MODAK TAS</v>
      </c>
      <c r="E24" s="3"/>
      <c r="F24" s="3"/>
      <c r="G24" s="3"/>
      <c r="H24" s="3">
        <f>Sheet2!B6</f>
        <v>85</v>
      </c>
      <c r="I24" s="3">
        <v>1</v>
      </c>
      <c r="J24" s="3">
        <f>Sheet2!D26</f>
        <v>10.01</v>
      </c>
      <c r="K24" s="3">
        <f t="shared" si="0"/>
        <v>10.01</v>
      </c>
      <c r="L24" s="3"/>
      <c r="M24" s="3"/>
      <c r="N24" s="3"/>
      <c r="O24" s="3">
        <f>Sheet2!B10</f>
        <v>0</v>
      </c>
      <c r="P24" s="3">
        <v>0</v>
      </c>
      <c r="Q24" s="3"/>
      <c r="R24" s="3"/>
      <c r="S24" s="3"/>
      <c r="T24" s="3"/>
      <c r="U24" s="3"/>
      <c r="V24" s="3" t="str">
        <f>Sheet2!E3</f>
        <v>Size</v>
      </c>
      <c r="W24" s="3">
        <f>Sheet2!E26</f>
        <v>0</v>
      </c>
      <c r="X24" s="3">
        <f>Sheet2!F3</f>
        <v>0</v>
      </c>
      <c r="Y24" s="3">
        <f>Sheet2!F26</f>
        <v>0</v>
      </c>
      <c r="Z24" s="3" t="str">
        <f>Sheet2!G3</f>
        <v>Design Code</v>
      </c>
      <c r="AA24" s="3">
        <f>Sheet2!G26</f>
        <v>0</v>
      </c>
      <c r="AB24" s="3">
        <f>Sheet2!H3</f>
        <v>0</v>
      </c>
      <c r="AC24" s="3">
        <f>Sheet2!H26</f>
        <v>0</v>
      </c>
      <c r="AD24" s="3">
        <f>Sheet2!I3</f>
        <v>0</v>
      </c>
      <c r="AE24" s="3">
        <f>Sheet2!I26</f>
        <v>0</v>
      </c>
      <c r="AF24" s="3">
        <f>Sheet2!J3</f>
        <v>0</v>
      </c>
      <c r="AG24" s="3">
        <f>Sheet2!J26</f>
        <v>0</v>
      </c>
      <c r="AH24" s="3"/>
      <c r="AI24" s="3"/>
      <c r="AJ24" s="3"/>
      <c r="AK24" s="3"/>
      <c r="AL24" s="3"/>
      <c r="AM24" s="3"/>
      <c r="AN24" s="3"/>
      <c r="AO24" s="3"/>
      <c r="AP24" s="3"/>
    </row>
    <row r="25" spans="1:42">
      <c r="A25" s="60">
        <v>24</v>
      </c>
      <c r="B25" s="3" t="str">
        <f>Sheet2!B2</f>
        <v>O</v>
      </c>
      <c r="C25" s="3" t="str">
        <f>Sheet2!B7</f>
        <v>GANPATI ITEM-SIL</v>
      </c>
      <c r="D25" s="3" t="str">
        <f>Sheet2!B8</f>
        <v>MODAK TAS</v>
      </c>
      <c r="E25" s="3"/>
      <c r="F25" s="3"/>
      <c r="G25" s="3"/>
      <c r="H25" s="3">
        <f>Sheet2!B6</f>
        <v>85</v>
      </c>
      <c r="I25" s="3">
        <v>1</v>
      </c>
      <c r="J25" s="3">
        <f>Sheet2!D27</f>
        <v>9.51</v>
      </c>
      <c r="K25" s="3">
        <f t="shared" si="0"/>
        <v>9.51</v>
      </c>
      <c r="L25" s="3"/>
      <c r="M25" s="3"/>
      <c r="N25" s="3"/>
      <c r="O25" s="3">
        <f>Sheet2!B10</f>
        <v>0</v>
      </c>
      <c r="P25" s="3">
        <v>0</v>
      </c>
      <c r="Q25" s="3"/>
      <c r="R25" s="3"/>
      <c r="S25" s="3"/>
      <c r="T25" s="3"/>
      <c r="U25" s="3"/>
      <c r="V25" s="3" t="str">
        <f>Sheet2!E3</f>
        <v>Size</v>
      </c>
      <c r="W25" s="3">
        <f>Sheet2!E27</f>
        <v>0</v>
      </c>
      <c r="X25" s="3">
        <f>Sheet2!F3</f>
        <v>0</v>
      </c>
      <c r="Y25" s="3">
        <f>Sheet2!F27</f>
        <v>0</v>
      </c>
      <c r="Z25" s="3" t="str">
        <f>Sheet2!G3</f>
        <v>Design Code</v>
      </c>
      <c r="AA25" s="3">
        <f>Sheet2!G27</f>
        <v>0</v>
      </c>
      <c r="AB25" s="3">
        <f>Sheet2!H3</f>
        <v>0</v>
      </c>
      <c r="AC25" s="3">
        <f>Sheet2!H27</f>
        <v>0</v>
      </c>
      <c r="AD25" s="3">
        <f>Sheet2!I3</f>
        <v>0</v>
      </c>
      <c r="AE25" s="3">
        <f>Sheet2!I27</f>
        <v>0</v>
      </c>
      <c r="AF25" s="3">
        <f>Sheet2!J3</f>
        <v>0</v>
      </c>
      <c r="AG25" s="3">
        <f>Sheet2!J27</f>
        <v>0</v>
      </c>
      <c r="AH25" s="3"/>
      <c r="AI25" s="3"/>
      <c r="AJ25" s="3"/>
      <c r="AK25" s="3"/>
      <c r="AL25" s="3"/>
      <c r="AM25" s="3"/>
      <c r="AN25" s="3"/>
      <c r="AO25" s="3"/>
      <c r="AP25" s="3"/>
    </row>
    <row r="26" spans="1:42">
      <c r="A26" s="60">
        <v>25</v>
      </c>
      <c r="B26" s="3" t="str">
        <f>Sheet2!B2</f>
        <v>O</v>
      </c>
      <c r="C26" s="3" t="str">
        <f>Sheet2!B7</f>
        <v>GANPATI ITEM-SIL</v>
      </c>
      <c r="D26" s="3" t="str">
        <f>Sheet2!B8</f>
        <v>MODAK TAS</v>
      </c>
      <c r="E26" s="3"/>
      <c r="F26" s="3"/>
      <c r="G26" s="3"/>
      <c r="H26" s="3">
        <f>Sheet2!B6</f>
        <v>85</v>
      </c>
      <c r="I26" s="3">
        <v>1</v>
      </c>
      <c r="J26" s="3">
        <f>Sheet2!D28</f>
        <v>10.3</v>
      </c>
      <c r="K26" s="3">
        <f t="shared" si="0"/>
        <v>10.3</v>
      </c>
      <c r="L26" s="3"/>
      <c r="M26" s="3"/>
      <c r="N26" s="3"/>
      <c r="O26" s="3">
        <f>Sheet2!B10</f>
        <v>0</v>
      </c>
      <c r="P26" s="3">
        <v>0</v>
      </c>
      <c r="Q26" s="3"/>
      <c r="R26" s="3"/>
      <c r="S26" s="3"/>
      <c r="T26" s="3"/>
      <c r="U26" s="3"/>
      <c r="V26" s="3" t="str">
        <f>Sheet2!E3</f>
        <v>Size</v>
      </c>
      <c r="W26" s="3">
        <f>Sheet2!E28</f>
        <v>0</v>
      </c>
      <c r="X26" s="3">
        <f>Sheet2!F3</f>
        <v>0</v>
      </c>
      <c r="Y26" s="3">
        <f>Sheet2!F28</f>
        <v>0</v>
      </c>
      <c r="Z26" s="3" t="str">
        <f>Sheet2!G3</f>
        <v>Design Code</v>
      </c>
      <c r="AA26" s="3">
        <f>Sheet2!G28</f>
        <v>0</v>
      </c>
      <c r="AB26" s="3">
        <f>Sheet2!H3</f>
        <v>0</v>
      </c>
      <c r="AC26" s="3">
        <f>Sheet2!H28</f>
        <v>0</v>
      </c>
      <c r="AD26" s="3">
        <f>Sheet2!I3</f>
        <v>0</v>
      </c>
      <c r="AE26" s="3">
        <f>Sheet2!I28</f>
        <v>0</v>
      </c>
      <c r="AF26" s="3">
        <f>Sheet2!J3</f>
        <v>0</v>
      </c>
      <c r="AG26" s="3">
        <f>Sheet2!J28</f>
        <v>0</v>
      </c>
      <c r="AH26" s="3"/>
      <c r="AI26" s="3"/>
      <c r="AJ26" s="3"/>
      <c r="AK26" s="3"/>
      <c r="AL26" s="3"/>
      <c r="AM26" s="3"/>
      <c r="AN26" s="3"/>
      <c r="AO26" s="3"/>
      <c r="AP26" s="3"/>
    </row>
    <row r="27" spans="1:42">
      <c r="A27" s="60">
        <v>26</v>
      </c>
      <c r="B27" s="3" t="str">
        <f>Sheet2!B2</f>
        <v>O</v>
      </c>
      <c r="C27" s="3" t="str">
        <f>Sheet2!B7</f>
        <v>GANPATI ITEM-SIL</v>
      </c>
      <c r="D27" s="3" t="str">
        <f>Sheet2!B8</f>
        <v>MODAK TAS</v>
      </c>
      <c r="E27" s="3"/>
      <c r="F27" s="3"/>
      <c r="G27" s="3"/>
      <c r="H27" s="3">
        <f>Sheet2!B6</f>
        <v>85</v>
      </c>
      <c r="I27" s="3">
        <v>1</v>
      </c>
      <c r="J27" s="3">
        <f>Sheet2!D29</f>
        <v>9.65</v>
      </c>
      <c r="K27" s="3">
        <f t="shared" si="0"/>
        <v>9.65</v>
      </c>
      <c r="L27" s="3"/>
      <c r="M27" s="3"/>
      <c r="N27" s="3"/>
      <c r="O27" s="3">
        <f>Sheet2!B10</f>
        <v>0</v>
      </c>
      <c r="P27" s="3">
        <v>0</v>
      </c>
      <c r="Q27" s="3"/>
      <c r="R27" s="3"/>
      <c r="S27" s="3"/>
      <c r="T27" s="3"/>
      <c r="U27" s="3"/>
      <c r="V27" s="3" t="str">
        <f>Sheet2!E3</f>
        <v>Size</v>
      </c>
      <c r="W27" s="3">
        <f>Sheet2!E29</f>
        <v>0</v>
      </c>
      <c r="X27" s="3">
        <f>Sheet2!F3</f>
        <v>0</v>
      </c>
      <c r="Y27" s="3">
        <f>Sheet2!F29</f>
        <v>0</v>
      </c>
      <c r="Z27" s="3" t="str">
        <f>Sheet2!G3</f>
        <v>Design Code</v>
      </c>
      <c r="AA27" s="3">
        <f>Sheet2!G29</f>
        <v>0</v>
      </c>
      <c r="AB27" s="3">
        <f>Sheet2!H3</f>
        <v>0</v>
      </c>
      <c r="AC27" s="3">
        <f>Sheet2!H29</f>
        <v>0</v>
      </c>
      <c r="AD27" s="3">
        <f>Sheet2!I3</f>
        <v>0</v>
      </c>
      <c r="AE27" s="3">
        <f>Sheet2!I29</f>
        <v>0</v>
      </c>
      <c r="AF27" s="3">
        <f>Sheet2!J3</f>
        <v>0</v>
      </c>
      <c r="AG27" s="3">
        <f>Sheet2!J29</f>
        <v>0</v>
      </c>
      <c r="AH27" s="3"/>
      <c r="AI27" s="3"/>
      <c r="AJ27" s="3"/>
      <c r="AK27" s="3"/>
      <c r="AL27" s="3"/>
      <c r="AM27" s="3"/>
      <c r="AN27" s="3"/>
      <c r="AO27" s="3"/>
      <c r="AP27" s="3"/>
    </row>
    <row r="28" spans="1:42">
      <c r="A28" s="60">
        <v>27</v>
      </c>
      <c r="B28" s="3" t="str">
        <f>Sheet2!B2</f>
        <v>O</v>
      </c>
      <c r="C28" s="3" t="str">
        <f>Sheet2!B7</f>
        <v>GANPATI ITEM-SIL</v>
      </c>
      <c r="D28" s="3" t="str">
        <f>Sheet2!B8</f>
        <v>MODAK TAS</v>
      </c>
      <c r="E28" s="3"/>
      <c r="F28" s="3"/>
      <c r="G28" s="3"/>
      <c r="H28" s="3">
        <f>Sheet2!B6</f>
        <v>85</v>
      </c>
      <c r="I28" s="3">
        <v>1</v>
      </c>
      <c r="J28" s="3">
        <f>Sheet2!D30</f>
        <v>10.28</v>
      </c>
      <c r="K28" s="3">
        <f t="shared" si="0"/>
        <v>10.28</v>
      </c>
      <c r="L28" s="3"/>
      <c r="M28" s="3"/>
      <c r="N28" s="3"/>
      <c r="O28" s="3">
        <f>Sheet2!B10</f>
        <v>0</v>
      </c>
      <c r="P28" s="3">
        <v>0</v>
      </c>
      <c r="Q28" s="3"/>
      <c r="R28" s="3"/>
      <c r="S28" s="3"/>
      <c r="T28" s="3"/>
      <c r="U28" s="3"/>
      <c r="V28" s="3" t="str">
        <f>Sheet2!E3</f>
        <v>Size</v>
      </c>
      <c r="W28" s="3">
        <f>Sheet2!E30</f>
        <v>0</v>
      </c>
      <c r="X28" s="3">
        <f>Sheet2!F3</f>
        <v>0</v>
      </c>
      <c r="Y28" s="3">
        <f>Sheet2!F30</f>
        <v>0</v>
      </c>
      <c r="Z28" s="3" t="str">
        <f>Sheet2!G3</f>
        <v>Design Code</v>
      </c>
      <c r="AA28" s="3">
        <f>Sheet2!G30</f>
        <v>0</v>
      </c>
      <c r="AB28" s="3">
        <f>Sheet2!H3</f>
        <v>0</v>
      </c>
      <c r="AC28" s="3">
        <f>Sheet2!H30</f>
        <v>0</v>
      </c>
      <c r="AD28" s="3">
        <f>Sheet2!I3</f>
        <v>0</v>
      </c>
      <c r="AE28" s="3">
        <f>Sheet2!I30</f>
        <v>0</v>
      </c>
      <c r="AF28" s="3">
        <f>Sheet2!J3</f>
        <v>0</v>
      </c>
      <c r="AG28" s="3">
        <f>Sheet2!J30</f>
        <v>0</v>
      </c>
      <c r="AH28" s="3"/>
      <c r="AI28" s="3"/>
      <c r="AJ28" s="3"/>
      <c r="AK28" s="3"/>
      <c r="AL28" s="3"/>
      <c r="AM28" s="3"/>
      <c r="AN28" s="3"/>
      <c r="AO28" s="3"/>
      <c r="AP28" s="3"/>
    </row>
    <row r="29" spans="1:42">
      <c r="A29" s="60">
        <v>28</v>
      </c>
      <c r="B29" s="3" t="str">
        <f>Sheet2!B2</f>
        <v>O</v>
      </c>
      <c r="C29" s="3" t="str">
        <f>Sheet2!B7</f>
        <v>GANPATI ITEM-SIL</v>
      </c>
      <c r="D29" s="3" t="str">
        <f>Sheet2!B8</f>
        <v>MODAK TAS</v>
      </c>
      <c r="E29" s="3"/>
      <c r="F29" s="3"/>
      <c r="G29" s="3"/>
      <c r="H29" s="3">
        <f>Sheet2!B6</f>
        <v>85</v>
      </c>
      <c r="I29" s="3">
        <v>1</v>
      </c>
      <c r="J29" s="3">
        <f>Sheet2!D31</f>
        <v>9.49</v>
      </c>
      <c r="K29" s="3">
        <f t="shared" si="0"/>
        <v>9.49</v>
      </c>
      <c r="L29" s="3"/>
      <c r="M29" s="3"/>
      <c r="N29" s="3"/>
      <c r="O29" s="3">
        <f>Sheet2!B10</f>
        <v>0</v>
      </c>
      <c r="P29" s="3">
        <v>0</v>
      </c>
      <c r="Q29" s="3"/>
      <c r="R29" s="3"/>
      <c r="S29" s="3"/>
      <c r="T29" s="3"/>
      <c r="U29" s="3"/>
      <c r="V29" s="3" t="str">
        <f>Sheet2!E3</f>
        <v>Size</v>
      </c>
      <c r="W29" s="3">
        <f>Sheet2!E31</f>
        <v>0</v>
      </c>
      <c r="X29" s="3">
        <f>Sheet2!F3</f>
        <v>0</v>
      </c>
      <c r="Y29" s="3">
        <f>Sheet2!F31</f>
        <v>0</v>
      </c>
      <c r="Z29" s="3" t="str">
        <f>Sheet2!G3</f>
        <v>Design Code</v>
      </c>
      <c r="AA29" s="3">
        <f>Sheet2!G31</f>
        <v>0</v>
      </c>
      <c r="AB29" s="3">
        <f>Sheet2!H3</f>
        <v>0</v>
      </c>
      <c r="AC29" s="3">
        <f>Sheet2!H31</f>
        <v>0</v>
      </c>
      <c r="AD29" s="3">
        <f>Sheet2!I3</f>
        <v>0</v>
      </c>
      <c r="AE29" s="3">
        <f>Sheet2!I31</f>
        <v>0</v>
      </c>
      <c r="AF29" s="3">
        <f>Sheet2!J3</f>
        <v>0</v>
      </c>
      <c r="AG29" s="3">
        <f>Sheet2!J31</f>
        <v>0</v>
      </c>
      <c r="AH29" s="3"/>
      <c r="AI29" s="3"/>
      <c r="AJ29" s="3"/>
      <c r="AK29" s="3"/>
      <c r="AL29" s="3"/>
      <c r="AM29" s="3"/>
      <c r="AN29" s="3"/>
      <c r="AO29" s="3"/>
      <c r="AP29" s="3"/>
    </row>
    <row r="30" spans="1:42">
      <c r="A30" s="60">
        <v>29</v>
      </c>
      <c r="B30" s="3" t="str">
        <f>Sheet2!B2</f>
        <v>O</v>
      </c>
      <c r="C30" s="3" t="str">
        <f>Sheet2!B7</f>
        <v>GANPATI ITEM-SIL</v>
      </c>
      <c r="D30" s="3" t="str">
        <f>Sheet2!B8</f>
        <v>MODAK TAS</v>
      </c>
      <c r="E30" s="3"/>
      <c r="F30" s="3"/>
      <c r="G30" s="3"/>
      <c r="H30" s="3">
        <f>Sheet2!B6</f>
        <v>85</v>
      </c>
      <c r="I30" s="3">
        <v>1</v>
      </c>
      <c r="J30" s="3">
        <f>Sheet2!D32</f>
        <v>9.32</v>
      </c>
      <c r="K30" s="3">
        <f t="shared" si="0"/>
        <v>9.32</v>
      </c>
      <c r="L30" s="3"/>
      <c r="M30" s="3"/>
      <c r="N30" s="3"/>
      <c r="O30" s="3">
        <f>Sheet2!B10</f>
        <v>0</v>
      </c>
      <c r="P30" s="3">
        <v>0</v>
      </c>
      <c r="Q30" s="3"/>
      <c r="R30" s="3"/>
      <c r="S30" s="3"/>
      <c r="T30" s="3"/>
      <c r="U30" s="3"/>
      <c r="V30" s="3" t="str">
        <f>Sheet2!E3</f>
        <v>Size</v>
      </c>
      <c r="W30" s="3">
        <f>Sheet2!E32</f>
        <v>0</v>
      </c>
      <c r="X30" s="3">
        <f>Sheet2!F3</f>
        <v>0</v>
      </c>
      <c r="Y30" s="3">
        <f>Sheet2!F32</f>
        <v>0</v>
      </c>
      <c r="Z30" s="3" t="str">
        <f>Sheet2!G3</f>
        <v>Design Code</v>
      </c>
      <c r="AA30" s="3">
        <f>Sheet2!G32</f>
        <v>0</v>
      </c>
      <c r="AB30" s="3">
        <f>Sheet2!H3</f>
        <v>0</v>
      </c>
      <c r="AC30" s="3">
        <f>Sheet2!H32</f>
        <v>0</v>
      </c>
      <c r="AD30" s="3">
        <f>Sheet2!I3</f>
        <v>0</v>
      </c>
      <c r="AE30" s="3">
        <f>Sheet2!I32</f>
        <v>0</v>
      </c>
      <c r="AF30" s="3">
        <f>Sheet2!J3</f>
        <v>0</v>
      </c>
      <c r="AG30" s="3">
        <f>Sheet2!J32</f>
        <v>0</v>
      </c>
      <c r="AH30" s="3"/>
      <c r="AI30" s="3"/>
      <c r="AJ30" s="3"/>
      <c r="AK30" s="3"/>
      <c r="AL30" s="3"/>
      <c r="AM30" s="3"/>
      <c r="AN30" s="3"/>
      <c r="AO30" s="3"/>
      <c r="AP30" s="3"/>
    </row>
    <row r="31" spans="1:42">
      <c r="A31" s="60">
        <v>30</v>
      </c>
      <c r="B31" s="3" t="str">
        <f>Sheet2!B2</f>
        <v>O</v>
      </c>
      <c r="C31" s="3" t="str">
        <f>Sheet2!B7</f>
        <v>GANPATI ITEM-SIL</v>
      </c>
      <c r="D31" s="3" t="str">
        <f>Sheet2!B8</f>
        <v>MODAK TAS</v>
      </c>
      <c r="E31" s="3"/>
      <c r="F31" s="3"/>
      <c r="G31" s="3"/>
      <c r="H31" s="3">
        <f>Sheet2!B6</f>
        <v>85</v>
      </c>
      <c r="I31" s="3">
        <v>1</v>
      </c>
      <c r="J31" s="3">
        <f>Sheet2!D33</f>
        <v>10.49</v>
      </c>
      <c r="K31" s="3">
        <f t="shared" si="0"/>
        <v>10.49</v>
      </c>
      <c r="L31" s="3"/>
      <c r="M31" s="3"/>
      <c r="N31" s="3"/>
      <c r="O31" s="3">
        <f>Sheet2!B10</f>
        <v>0</v>
      </c>
      <c r="P31" s="3">
        <v>0</v>
      </c>
      <c r="Q31" s="3"/>
      <c r="R31" s="3"/>
      <c r="S31" s="3"/>
      <c r="T31" s="3"/>
      <c r="U31" s="3"/>
      <c r="V31" s="3" t="str">
        <f>Sheet2!E3</f>
        <v>Size</v>
      </c>
      <c r="W31" s="3">
        <f>Sheet2!E33</f>
        <v>0</v>
      </c>
      <c r="X31" s="3">
        <f>Sheet2!F3</f>
        <v>0</v>
      </c>
      <c r="Y31" s="3">
        <f>Sheet2!F33</f>
        <v>0</v>
      </c>
      <c r="Z31" s="3" t="str">
        <f>Sheet2!G3</f>
        <v>Design Code</v>
      </c>
      <c r="AA31" s="3">
        <f>Sheet2!G33</f>
        <v>0</v>
      </c>
      <c r="AB31" s="3">
        <f>Sheet2!H3</f>
        <v>0</v>
      </c>
      <c r="AC31" s="3">
        <f>Sheet2!H33</f>
        <v>0</v>
      </c>
      <c r="AD31" s="3">
        <f>Sheet2!I3</f>
        <v>0</v>
      </c>
      <c r="AE31" s="3">
        <f>Sheet2!I33</f>
        <v>0</v>
      </c>
      <c r="AF31" s="3">
        <f>Sheet2!J3</f>
        <v>0</v>
      </c>
      <c r="AG31" s="3">
        <f>Sheet2!J33</f>
        <v>0</v>
      </c>
      <c r="AH31" s="3"/>
      <c r="AI31" s="3"/>
      <c r="AJ31" s="3"/>
      <c r="AK31" s="3"/>
      <c r="AL31" s="3"/>
      <c r="AM31" s="3"/>
      <c r="AN31" s="3"/>
      <c r="AO31" s="3"/>
      <c r="AP31" s="3"/>
    </row>
    <row r="32" spans="1:42">
      <c r="A32" s="60">
        <v>31</v>
      </c>
      <c r="B32" s="3" t="str">
        <f>Sheet2!B2</f>
        <v>O</v>
      </c>
      <c r="C32" s="3" t="str">
        <f>Sheet2!B7</f>
        <v>GANPATI ITEM-SIL</v>
      </c>
      <c r="D32" s="3" t="str">
        <f>Sheet2!B8</f>
        <v>MODAK TAS</v>
      </c>
      <c r="E32" s="3"/>
      <c r="F32" s="3"/>
      <c r="G32" s="3"/>
      <c r="H32" s="3">
        <f>Sheet2!B6</f>
        <v>85</v>
      </c>
      <c r="I32" s="3">
        <v>1</v>
      </c>
      <c r="J32" s="3">
        <f>Sheet2!D34</f>
        <v>10.18</v>
      </c>
      <c r="K32" s="3">
        <f t="shared" si="0"/>
        <v>10.18</v>
      </c>
      <c r="L32" s="3"/>
      <c r="M32" s="3"/>
      <c r="N32" s="3"/>
      <c r="O32" s="3">
        <f>Sheet2!B10</f>
        <v>0</v>
      </c>
      <c r="P32" s="3">
        <v>0</v>
      </c>
      <c r="Q32" s="3"/>
      <c r="R32" s="3"/>
      <c r="S32" s="3"/>
      <c r="T32" s="3"/>
      <c r="U32" s="3"/>
      <c r="V32" s="3" t="str">
        <f>Sheet2!E3</f>
        <v>Size</v>
      </c>
      <c r="W32" s="3">
        <f>Sheet2!E34</f>
        <v>0</v>
      </c>
      <c r="X32" s="3">
        <f>Sheet2!F3</f>
        <v>0</v>
      </c>
      <c r="Y32" s="3">
        <f>Sheet2!F34</f>
        <v>0</v>
      </c>
      <c r="Z32" s="3" t="str">
        <f>Sheet2!G3</f>
        <v>Design Code</v>
      </c>
      <c r="AA32" s="3">
        <f>Sheet2!G34</f>
        <v>0</v>
      </c>
      <c r="AB32" s="3">
        <f>Sheet2!H3</f>
        <v>0</v>
      </c>
      <c r="AC32" s="3">
        <f>Sheet2!H34</f>
        <v>0</v>
      </c>
      <c r="AD32" s="3">
        <f>Sheet2!I3</f>
        <v>0</v>
      </c>
      <c r="AE32" s="3">
        <f>Sheet2!I34</f>
        <v>0</v>
      </c>
      <c r="AF32" s="3">
        <f>Sheet2!J3</f>
        <v>0</v>
      </c>
      <c r="AG32" s="3">
        <f>Sheet2!J34</f>
        <v>0</v>
      </c>
      <c r="AH32" s="3"/>
      <c r="AI32" s="3"/>
      <c r="AJ32" s="3"/>
      <c r="AK32" s="3"/>
      <c r="AL32" s="3"/>
      <c r="AM32" s="3"/>
      <c r="AN32" s="3"/>
      <c r="AO32" s="3"/>
      <c r="AP32" s="3"/>
    </row>
    <row r="33" spans="1:42">
      <c r="A33" s="60">
        <v>32</v>
      </c>
      <c r="B33" s="3" t="str">
        <f>Sheet2!B2</f>
        <v>O</v>
      </c>
      <c r="C33" s="3" t="str">
        <f>Sheet2!B7</f>
        <v>GANPATI ITEM-SIL</v>
      </c>
      <c r="D33" s="3" t="str">
        <f>Sheet2!B8</f>
        <v>MODAK TAS</v>
      </c>
      <c r="E33" s="3"/>
      <c r="F33" s="3"/>
      <c r="G33" s="3"/>
      <c r="H33" s="3">
        <f>Sheet2!B6</f>
        <v>85</v>
      </c>
      <c r="I33" s="3">
        <v>1</v>
      </c>
      <c r="J33" s="3">
        <f>Sheet2!D35</f>
        <v>10.01</v>
      </c>
      <c r="K33" s="3">
        <f t="shared" si="0"/>
        <v>10.01</v>
      </c>
      <c r="L33" s="3"/>
      <c r="M33" s="3"/>
      <c r="N33" s="3"/>
      <c r="O33" s="3">
        <f>Sheet2!B10</f>
        <v>0</v>
      </c>
      <c r="P33" s="3">
        <v>0</v>
      </c>
      <c r="Q33" s="3"/>
      <c r="R33" s="3"/>
      <c r="S33" s="3"/>
      <c r="T33" s="3"/>
      <c r="U33" s="3"/>
      <c r="V33" s="3" t="str">
        <f>Sheet2!E3</f>
        <v>Size</v>
      </c>
      <c r="W33" s="3">
        <f>Sheet2!E35</f>
        <v>0</v>
      </c>
      <c r="X33" s="3">
        <f>Sheet2!F3</f>
        <v>0</v>
      </c>
      <c r="Y33" s="3">
        <f>Sheet2!F35</f>
        <v>0</v>
      </c>
      <c r="Z33" s="3" t="str">
        <f>Sheet2!G3</f>
        <v>Design Code</v>
      </c>
      <c r="AA33" s="3">
        <f>Sheet2!G35</f>
        <v>0</v>
      </c>
      <c r="AB33" s="3">
        <f>Sheet2!H3</f>
        <v>0</v>
      </c>
      <c r="AC33" s="3">
        <f>Sheet2!H35</f>
        <v>0</v>
      </c>
      <c r="AD33" s="3">
        <f>Sheet2!I3</f>
        <v>0</v>
      </c>
      <c r="AE33" s="3">
        <f>Sheet2!I35</f>
        <v>0</v>
      </c>
      <c r="AF33" s="3">
        <f>Sheet2!J3</f>
        <v>0</v>
      </c>
      <c r="AG33" s="3">
        <f>Sheet2!J35</f>
        <v>0</v>
      </c>
      <c r="AH33" s="3"/>
      <c r="AI33" s="3"/>
      <c r="AJ33" s="3"/>
      <c r="AK33" s="3"/>
      <c r="AL33" s="3"/>
      <c r="AM33" s="3"/>
      <c r="AN33" s="3"/>
      <c r="AO33" s="3"/>
      <c r="AP33" s="3"/>
    </row>
    <row r="34" spans="1:42">
      <c r="A34" s="60">
        <v>33</v>
      </c>
      <c r="B34" s="3" t="str">
        <f>Sheet2!B2</f>
        <v>O</v>
      </c>
      <c r="C34" s="3" t="str">
        <f>Sheet2!B7</f>
        <v>GANPATI ITEM-SIL</v>
      </c>
      <c r="D34" s="3" t="str">
        <f>Sheet2!B8</f>
        <v>MODAK TAS</v>
      </c>
      <c r="E34" s="3"/>
      <c r="F34" s="3"/>
      <c r="G34" s="3"/>
      <c r="H34" s="3">
        <f>Sheet2!B6</f>
        <v>85</v>
      </c>
      <c r="I34" s="3">
        <v>1</v>
      </c>
      <c r="J34" s="3">
        <f>Sheet2!D36</f>
        <v>10.01</v>
      </c>
      <c r="K34" s="3">
        <f t="shared" si="0"/>
        <v>10.01</v>
      </c>
      <c r="L34" s="3"/>
      <c r="M34" s="3"/>
      <c r="N34" s="3"/>
      <c r="O34" s="3">
        <f>Sheet2!B10</f>
        <v>0</v>
      </c>
      <c r="P34" s="3">
        <v>0</v>
      </c>
      <c r="Q34" s="3"/>
      <c r="R34" s="3"/>
      <c r="S34" s="3"/>
      <c r="T34" s="3"/>
      <c r="U34" s="3"/>
      <c r="V34" s="3" t="str">
        <f>Sheet2!E3</f>
        <v>Size</v>
      </c>
      <c r="W34" s="3">
        <f>Sheet2!E36</f>
        <v>0</v>
      </c>
      <c r="X34" s="3">
        <f>Sheet2!F3</f>
        <v>0</v>
      </c>
      <c r="Y34" s="3">
        <f>Sheet2!F36</f>
        <v>0</v>
      </c>
      <c r="Z34" s="3" t="str">
        <f>Sheet2!G3</f>
        <v>Design Code</v>
      </c>
      <c r="AA34" s="3">
        <f>Sheet2!G36</f>
        <v>0</v>
      </c>
      <c r="AB34" s="3">
        <f>Sheet2!H3</f>
        <v>0</v>
      </c>
      <c r="AC34" s="3">
        <f>Sheet2!H36</f>
        <v>0</v>
      </c>
      <c r="AD34" s="3">
        <f>Sheet2!I3</f>
        <v>0</v>
      </c>
      <c r="AE34" s="3">
        <f>Sheet2!I36</f>
        <v>0</v>
      </c>
      <c r="AF34" s="3">
        <f>Sheet2!J3</f>
        <v>0</v>
      </c>
      <c r="AG34" s="3">
        <f>Sheet2!J36</f>
        <v>0</v>
      </c>
      <c r="AH34" s="3"/>
      <c r="AI34" s="3"/>
      <c r="AJ34" s="3"/>
      <c r="AK34" s="3"/>
      <c r="AL34" s="3"/>
      <c r="AM34" s="3"/>
      <c r="AN34" s="3"/>
      <c r="AO34" s="3"/>
      <c r="AP34" s="3"/>
    </row>
    <row r="35" spans="1:42">
      <c r="A35" s="60">
        <v>34</v>
      </c>
      <c r="B35" s="3" t="str">
        <f>Sheet2!B2</f>
        <v>O</v>
      </c>
      <c r="C35" s="3" t="str">
        <f>Sheet2!B7</f>
        <v>GANPATI ITEM-SIL</v>
      </c>
      <c r="D35" s="3" t="str">
        <f>Sheet2!B8</f>
        <v>MODAK TAS</v>
      </c>
      <c r="E35" s="3"/>
      <c r="F35" s="3"/>
      <c r="G35" s="3"/>
      <c r="H35" s="3">
        <f>Sheet2!B6</f>
        <v>85</v>
      </c>
      <c r="I35" s="3">
        <v>1</v>
      </c>
      <c r="J35" s="3">
        <f>Sheet2!D37</f>
        <v>10.01</v>
      </c>
      <c r="K35" s="3">
        <f t="shared" ref="K35:K66" si="1">J35</f>
        <v>10.01</v>
      </c>
      <c r="L35" s="3"/>
      <c r="M35" s="3"/>
      <c r="N35" s="3"/>
      <c r="O35" s="3">
        <f>Sheet2!B10</f>
        <v>0</v>
      </c>
      <c r="P35" s="3">
        <v>0</v>
      </c>
      <c r="Q35" s="3"/>
      <c r="R35" s="3"/>
      <c r="S35" s="3"/>
      <c r="T35" s="3"/>
      <c r="U35" s="3"/>
      <c r="V35" s="3" t="str">
        <f>Sheet2!E3</f>
        <v>Size</v>
      </c>
      <c r="W35" s="3">
        <f>Sheet2!E37</f>
        <v>0</v>
      </c>
      <c r="X35" s="3">
        <f>Sheet2!F3</f>
        <v>0</v>
      </c>
      <c r="Y35" s="3">
        <f>Sheet2!F37</f>
        <v>0</v>
      </c>
      <c r="Z35" s="3" t="str">
        <f>Sheet2!G3</f>
        <v>Design Code</v>
      </c>
      <c r="AA35" s="3">
        <f>Sheet2!G37</f>
        <v>0</v>
      </c>
      <c r="AB35" s="3">
        <f>Sheet2!H3</f>
        <v>0</v>
      </c>
      <c r="AC35" s="3">
        <f>Sheet2!H37</f>
        <v>0</v>
      </c>
      <c r="AD35" s="3">
        <f>Sheet2!I3</f>
        <v>0</v>
      </c>
      <c r="AE35" s="3">
        <f>Sheet2!I37</f>
        <v>0</v>
      </c>
      <c r="AF35" s="3">
        <f>Sheet2!J3</f>
        <v>0</v>
      </c>
      <c r="AG35" s="3">
        <f>Sheet2!J37</f>
        <v>0</v>
      </c>
      <c r="AH35" s="3"/>
      <c r="AI35" s="3"/>
      <c r="AJ35" s="3"/>
      <c r="AK35" s="3"/>
      <c r="AL35" s="3"/>
      <c r="AM35" s="3"/>
      <c r="AN35" s="3"/>
      <c r="AO35" s="3"/>
      <c r="AP35" s="3"/>
    </row>
    <row r="36" spans="1:42">
      <c r="A36" s="60">
        <v>35</v>
      </c>
      <c r="B36" s="3" t="str">
        <f>Sheet2!B2</f>
        <v>O</v>
      </c>
      <c r="C36" s="3" t="str">
        <f>Sheet2!B7</f>
        <v>GANPATI ITEM-SIL</v>
      </c>
      <c r="D36" s="3" t="str">
        <f>Sheet2!B8</f>
        <v>MODAK TAS</v>
      </c>
      <c r="E36" s="3"/>
      <c r="F36" s="3"/>
      <c r="G36" s="3"/>
      <c r="H36" s="3">
        <f>Sheet2!B6</f>
        <v>85</v>
      </c>
      <c r="I36" s="3">
        <v>1</v>
      </c>
      <c r="J36" s="3">
        <f>Sheet2!D38</f>
        <v>9.6</v>
      </c>
      <c r="K36" s="3">
        <f t="shared" si="1"/>
        <v>9.6</v>
      </c>
      <c r="L36" s="3"/>
      <c r="M36" s="3"/>
      <c r="N36" s="3"/>
      <c r="O36" s="3">
        <f>Sheet2!B10</f>
        <v>0</v>
      </c>
      <c r="P36" s="3">
        <v>0</v>
      </c>
      <c r="Q36" s="3"/>
      <c r="R36" s="3"/>
      <c r="S36" s="3"/>
      <c r="T36" s="3"/>
      <c r="U36" s="3"/>
      <c r="V36" s="3" t="str">
        <f>Sheet2!E3</f>
        <v>Size</v>
      </c>
      <c r="W36" s="3">
        <f>Sheet2!E38</f>
        <v>0</v>
      </c>
      <c r="X36" s="3">
        <f>Sheet2!F3</f>
        <v>0</v>
      </c>
      <c r="Y36" s="3">
        <f>Sheet2!F38</f>
        <v>0</v>
      </c>
      <c r="Z36" s="3" t="str">
        <f>Sheet2!G3</f>
        <v>Design Code</v>
      </c>
      <c r="AA36" s="3">
        <f>Sheet2!G38</f>
        <v>0</v>
      </c>
      <c r="AB36" s="3">
        <f>Sheet2!H3</f>
        <v>0</v>
      </c>
      <c r="AC36" s="3">
        <f>Sheet2!H38</f>
        <v>0</v>
      </c>
      <c r="AD36" s="3">
        <f>Sheet2!I3</f>
        <v>0</v>
      </c>
      <c r="AE36" s="3">
        <f>Sheet2!I38</f>
        <v>0</v>
      </c>
      <c r="AF36" s="3">
        <f>Sheet2!J3</f>
        <v>0</v>
      </c>
      <c r="AG36" s="3">
        <f>Sheet2!J38</f>
        <v>0</v>
      </c>
      <c r="AH36" s="3"/>
      <c r="AI36" s="3"/>
      <c r="AJ36" s="3"/>
      <c r="AK36" s="3"/>
      <c r="AL36" s="3"/>
      <c r="AM36" s="3"/>
      <c r="AN36" s="3"/>
      <c r="AO36" s="3"/>
      <c r="AP36" s="3"/>
    </row>
    <row r="37" spans="1:42">
      <c r="A37" s="60">
        <v>36</v>
      </c>
      <c r="B37" s="3" t="str">
        <f>Sheet2!B2</f>
        <v>O</v>
      </c>
      <c r="C37" s="3" t="str">
        <f>Sheet2!B7</f>
        <v>GANPATI ITEM-SIL</v>
      </c>
      <c r="D37" s="3" t="str">
        <f>Sheet2!B8</f>
        <v>MODAK TAS</v>
      </c>
      <c r="E37" s="3"/>
      <c r="F37" s="3"/>
      <c r="G37" s="3"/>
      <c r="H37" s="3">
        <f>Sheet2!B6</f>
        <v>85</v>
      </c>
      <c r="I37" s="3">
        <v>1</v>
      </c>
      <c r="J37" s="3">
        <f>Sheet2!D39</f>
        <v>9.84</v>
      </c>
      <c r="K37" s="3">
        <f t="shared" si="1"/>
        <v>9.84</v>
      </c>
      <c r="L37" s="3"/>
      <c r="M37" s="3"/>
      <c r="N37" s="3"/>
      <c r="O37" s="3">
        <f>Sheet2!B10</f>
        <v>0</v>
      </c>
      <c r="P37" s="3">
        <v>0</v>
      </c>
      <c r="Q37" s="3"/>
      <c r="R37" s="3"/>
      <c r="S37" s="3"/>
      <c r="T37" s="3"/>
      <c r="U37" s="3"/>
      <c r="V37" s="3" t="str">
        <f>Sheet2!E3</f>
        <v>Size</v>
      </c>
      <c r="W37" s="3">
        <f>Sheet2!E39</f>
        <v>0</v>
      </c>
      <c r="X37" s="3">
        <f>Sheet2!F3</f>
        <v>0</v>
      </c>
      <c r="Y37" s="3">
        <f>Sheet2!F39</f>
        <v>0</v>
      </c>
      <c r="Z37" s="3" t="str">
        <f>Sheet2!G3</f>
        <v>Design Code</v>
      </c>
      <c r="AA37" s="3">
        <f>Sheet2!G39</f>
        <v>0</v>
      </c>
      <c r="AB37" s="3">
        <f>Sheet2!H3</f>
        <v>0</v>
      </c>
      <c r="AC37" s="3">
        <f>Sheet2!H39</f>
        <v>0</v>
      </c>
      <c r="AD37" s="3">
        <f>Sheet2!I3</f>
        <v>0</v>
      </c>
      <c r="AE37" s="3">
        <f>Sheet2!I39</f>
        <v>0</v>
      </c>
      <c r="AF37" s="3">
        <f>Sheet2!J3</f>
        <v>0</v>
      </c>
      <c r="AG37" s="3">
        <f>Sheet2!J39</f>
        <v>0</v>
      </c>
      <c r="AH37" s="3"/>
      <c r="AI37" s="3"/>
      <c r="AJ37" s="3"/>
      <c r="AK37" s="3"/>
      <c r="AL37" s="3"/>
      <c r="AM37" s="3"/>
      <c r="AN37" s="3"/>
      <c r="AO37" s="3"/>
      <c r="AP37" s="3"/>
    </row>
    <row r="38" spans="1:42">
      <c r="A38" s="60">
        <v>37</v>
      </c>
      <c r="B38" s="3" t="str">
        <f>Sheet2!B2</f>
        <v>O</v>
      </c>
      <c r="C38" s="3" t="str">
        <f>Sheet2!B7</f>
        <v>GANPATI ITEM-SIL</v>
      </c>
      <c r="D38" s="3" t="str">
        <f>Sheet2!B8</f>
        <v>MODAK TAS</v>
      </c>
      <c r="E38" s="3"/>
      <c r="F38" s="3"/>
      <c r="G38" s="3"/>
      <c r="H38" s="3">
        <f>Sheet2!B6</f>
        <v>85</v>
      </c>
      <c r="I38" s="3">
        <v>1</v>
      </c>
      <c r="J38" s="3">
        <f>Sheet2!D40</f>
        <v>9.86</v>
      </c>
      <c r="K38" s="3">
        <f t="shared" si="1"/>
        <v>9.86</v>
      </c>
      <c r="L38" s="3"/>
      <c r="M38" s="3"/>
      <c r="N38" s="3"/>
      <c r="O38" s="3">
        <f>Sheet2!B10</f>
        <v>0</v>
      </c>
      <c r="P38" s="3">
        <v>0</v>
      </c>
      <c r="Q38" s="3"/>
      <c r="R38" s="3"/>
      <c r="S38" s="3"/>
      <c r="T38" s="3"/>
      <c r="U38" s="3"/>
      <c r="V38" s="3" t="str">
        <f>Sheet2!E3</f>
        <v>Size</v>
      </c>
      <c r="W38" s="3">
        <f>Sheet2!E40</f>
        <v>0</v>
      </c>
      <c r="X38" s="3">
        <f>Sheet2!F3</f>
        <v>0</v>
      </c>
      <c r="Y38" s="3">
        <f>Sheet2!F40</f>
        <v>0</v>
      </c>
      <c r="Z38" s="3" t="str">
        <f>Sheet2!G3</f>
        <v>Design Code</v>
      </c>
      <c r="AA38" s="3">
        <f>Sheet2!G40</f>
        <v>0</v>
      </c>
      <c r="AB38" s="3">
        <f>Sheet2!H3</f>
        <v>0</v>
      </c>
      <c r="AC38" s="3">
        <f>Sheet2!H40</f>
        <v>0</v>
      </c>
      <c r="AD38" s="3">
        <f>Sheet2!I3</f>
        <v>0</v>
      </c>
      <c r="AE38" s="3">
        <f>Sheet2!I40</f>
        <v>0</v>
      </c>
      <c r="AF38" s="3">
        <f>Sheet2!J3</f>
        <v>0</v>
      </c>
      <c r="AG38" s="3">
        <f>Sheet2!J40</f>
        <v>0</v>
      </c>
      <c r="AH38" s="3"/>
      <c r="AI38" s="3"/>
      <c r="AJ38" s="3"/>
      <c r="AK38" s="3"/>
      <c r="AL38" s="3"/>
      <c r="AM38" s="3"/>
      <c r="AN38" s="3"/>
      <c r="AO38" s="3"/>
      <c r="AP38" s="3"/>
    </row>
    <row r="39" spans="1:42">
      <c r="A39" s="60">
        <v>38</v>
      </c>
      <c r="B39" s="3" t="str">
        <f>Sheet2!B2</f>
        <v>O</v>
      </c>
      <c r="C39" s="3" t="str">
        <f>Sheet2!B7</f>
        <v>GANPATI ITEM-SIL</v>
      </c>
      <c r="D39" s="3" t="str">
        <f>Sheet2!B8</f>
        <v>MODAK TAS</v>
      </c>
      <c r="E39" s="3"/>
      <c r="F39" s="3"/>
      <c r="G39" s="3"/>
      <c r="H39" s="3">
        <f>Sheet2!B6</f>
        <v>85</v>
      </c>
      <c r="I39" s="3">
        <v>1</v>
      </c>
      <c r="J39" s="3">
        <f>Sheet2!D41</f>
        <v>9.65</v>
      </c>
      <c r="K39" s="3">
        <f t="shared" si="1"/>
        <v>9.65</v>
      </c>
      <c r="L39" s="3"/>
      <c r="M39" s="3"/>
      <c r="N39" s="3"/>
      <c r="O39" s="3">
        <f>Sheet2!B10</f>
        <v>0</v>
      </c>
      <c r="P39" s="3">
        <v>0</v>
      </c>
      <c r="Q39" s="3"/>
      <c r="R39" s="3"/>
      <c r="S39" s="3"/>
      <c r="T39" s="3"/>
      <c r="U39" s="3"/>
      <c r="V39" s="3" t="str">
        <f>Sheet2!E3</f>
        <v>Size</v>
      </c>
      <c r="W39" s="3">
        <f>Sheet2!E41</f>
        <v>0</v>
      </c>
      <c r="X39" s="3">
        <f>Sheet2!F3</f>
        <v>0</v>
      </c>
      <c r="Y39" s="3">
        <f>Sheet2!F41</f>
        <v>0</v>
      </c>
      <c r="Z39" s="3" t="str">
        <f>Sheet2!G3</f>
        <v>Design Code</v>
      </c>
      <c r="AA39" s="3">
        <f>Sheet2!G41</f>
        <v>0</v>
      </c>
      <c r="AB39" s="3">
        <f>Sheet2!H3</f>
        <v>0</v>
      </c>
      <c r="AC39" s="3">
        <f>Sheet2!H41</f>
        <v>0</v>
      </c>
      <c r="AD39" s="3">
        <f>Sheet2!I3</f>
        <v>0</v>
      </c>
      <c r="AE39" s="3">
        <f>Sheet2!I41</f>
        <v>0</v>
      </c>
      <c r="AF39" s="3">
        <f>Sheet2!J3</f>
        <v>0</v>
      </c>
      <c r="AG39" s="3">
        <f>Sheet2!J41</f>
        <v>0</v>
      </c>
      <c r="AH39" s="3"/>
      <c r="AI39" s="3"/>
      <c r="AJ39" s="3"/>
      <c r="AK39" s="3"/>
      <c r="AL39" s="3"/>
      <c r="AM39" s="3"/>
      <c r="AN39" s="3"/>
      <c r="AO39" s="3"/>
      <c r="AP39" s="3"/>
    </row>
    <row r="40" spans="1:42">
      <c r="A40" s="60">
        <v>39</v>
      </c>
      <c r="B40" s="3" t="str">
        <f>Sheet2!B2</f>
        <v>O</v>
      </c>
      <c r="C40" s="3" t="str">
        <f>Sheet2!B7</f>
        <v>GANPATI ITEM-SIL</v>
      </c>
      <c r="D40" s="3" t="str">
        <f>Sheet2!B8</f>
        <v>MODAK TAS</v>
      </c>
      <c r="E40" s="3"/>
      <c r="F40" s="3"/>
      <c r="G40" s="3"/>
      <c r="H40" s="3">
        <f>Sheet2!B6</f>
        <v>85</v>
      </c>
      <c r="I40" s="3">
        <v>1</v>
      </c>
      <c r="J40" s="3">
        <f>Sheet2!D42</f>
        <v>9.82</v>
      </c>
      <c r="K40" s="3">
        <f t="shared" si="1"/>
        <v>9.82</v>
      </c>
      <c r="L40" s="3"/>
      <c r="M40" s="3"/>
      <c r="N40" s="3"/>
      <c r="O40" s="3">
        <f>Sheet2!B10</f>
        <v>0</v>
      </c>
      <c r="P40" s="3">
        <v>0</v>
      </c>
      <c r="Q40" s="3"/>
      <c r="R40" s="3"/>
      <c r="S40" s="3"/>
      <c r="T40" s="3"/>
      <c r="U40" s="3"/>
      <c r="V40" s="3" t="str">
        <f>Sheet2!E3</f>
        <v>Size</v>
      </c>
      <c r="W40" s="3">
        <f>Sheet2!E42</f>
        <v>0</v>
      </c>
      <c r="X40" s="3">
        <f>Sheet2!F3</f>
        <v>0</v>
      </c>
      <c r="Y40" s="3">
        <f>Sheet2!F42</f>
        <v>0</v>
      </c>
      <c r="Z40" s="3" t="str">
        <f>Sheet2!G3</f>
        <v>Design Code</v>
      </c>
      <c r="AA40" s="3">
        <f>Sheet2!G42</f>
        <v>0</v>
      </c>
      <c r="AB40" s="3">
        <f>Sheet2!H3</f>
        <v>0</v>
      </c>
      <c r="AC40" s="3">
        <f>Sheet2!H42</f>
        <v>0</v>
      </c>
      <c r="AD40" s="3">
        <f>Sheet2!I3</f>
        <v>0</v>
      </c>
      <c r="AE40" s="3">
        <f>Sheet2!I42</f>
        <v>0</v>
      </c>
      <c r="AF40" s="3">
        <f>Sheet2!J3</f>
        <v>0</v>
      </c>
      <c r="AG40" s="3">
        <f>Sheet2!J42</f>
        <v>0</v>
      </c>
      <c r="AH40" s="3"/>
      <c r="AI40" s="3"/>
      <c r="AJ40" s="3"/>
      <c r="AK40" s="3"/>
      <c r="AL40" s="3"/>
      <c r="AM40" s="3"/>
      <c r="AN40" s="3"/>
      <c r="AO40" s="3"/>
      <c r="AP40" s="3"/>
    </row>
    <row r="41" spans="1:42">
      <c r="A41" s="60">
        <v>40</v>
      </c>
      <c r="B41" s="3" t="str">
        <f>Sheet2!B2</f>
        <v>O</v>
      </c>
      <c r="C41" s="3" t="str">
        <f>Sheet2!B7</f>
        <v>GANPATI ITEM-SIL</v>
      </c>
      <c r="D41" s="3" t="str">
        <f>Sheet2!B8</f>
        <v>MODAK TAS</v>
      </c>
      <c r="E41" s="3"/>
      <c r="F41" s="3"/>
      <c r="G41" s="3"/>
      <c r="H41" s="3">
        <f>Sheet2!B6</f>
        <v>85</v>
      </c>
      <c r="I41" s="3">
        <v>1</v>
      </c>
      <c r="J41" s="3">
        <f>Sheet2!D43</f>
        <v>9.8</v>
      </c>
      <c r="K41" s="3">
        <f t="shared" si="1"/>
        <v>9.8</v>
      </c>
      <c r="L41" s="3"/>
      <c r="M41" s="3"/>
      <c r="N41" s="3"/>
      <c r="O41" s="3">
        <f>Sheet2!B10</f>
        <v>0</v>
      </c>
      <c r="P41" s="3">
        <v>0</v>
      </c>
      <c r="Q41" s="3"/>
      <c r="R41" s="3"/>
      <c r="S41" s="3"/>
      <c r="T41" s="3"/>
      <c r="U41" s="3"/>
      <c r="V41" s="3" t="str">
        <f>Sheet2!E3</f>
        <v>Size</v>
      </c>
      <c r="W41" s="3">
        <f>Sheet2!E43</f>
        <v>0</v>
      </c>
      <c r="X41" s="3">
        <f>Sheet2!F3</f>
        <v>0</v>
      </c>
      <c r="Y41" s="3">
        <f>Sheet2!F43</f>
        <v>0</v>
      </c>
      <c r="Z41" s="3" t="str">
        <f>Sheet2!G3</f>
        <v>Design Code</v>
      </c>
      <c r="AA41" s="3">
        <f>Sheet2!G43</f>
        <v>0</v>
      </c>
      <c r="AB41" s="3">
        <f>Sheet2!H3</f>
        <v>0</v>
      </c>
      <c r="AC41" s="3">
        <f>Sheet2!H43</f>
        <v>0</v>
      </c>
      <c r="AD41" s="3">
        <f>Sheet2!I3</f>
        <v>0</v>
      </c>
      <c r="AE41" s="3">
        <f>Sheet2!I43</f>
        <v>0</v>
      </c>
      <c r="AF41" s="3">
        <f>Sheet2!J3</f>
        <v>0</v>
      </c>
      <c r="AG41" s="3">
        <f>Sheet2!J43</f>
        <v>0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>
      <c r="A42" s="60">
        <v>41</v>
      </c>
      <c r="B42" s="3" t="str">
        <f>Sheet2!B2</f>
        <v>O</v>
      </c>
      <c r="C42" s="3" t="str">
        <f>Sheet2!B7</f>
        <v>GANPATI ITEM-SIL</v>
      </c>
      <c r="D42" s="3" t="str">
        <f>Sheet2!B8</f>
        <v>MODAK TAS</v>
      </c>
      <c r="E42" s="3"/>
      <c r="F42" s="3"/>
      <c r="G42" s="3"/>
      <c r="H42" s="3">
        <f>Sheet2!B6</f>
        <v>85</v>
      </c>
      <c r="I42" s="3">
        <v>1</v>
      </c>
      <c r="J42" s="3">
        <f>Sheet2!D44</f>
        <v>10.19</v>
      </c>
      <c r="K42" s="3">
        <f t="shared" si="1"/>
        <v>10.19</v>
      </c>
      <c r="L42" s="3"/>
      <c r="M42" s="3"/>
      <c r="N42" s="3"/>
      <c r="O42" s="3">
        <f>Sheet2!B10</f>
        <v>0</v>
      </c>
      <c r="P42" s="3">
        <v>0</v>
      </c>
      <c r="Q42" s="3"/>
      <c r="R42" s="3"/>
      <c r="S42" s="3"/>
      <c r="T42" s="3"/>
      <c r="U42" s="3"/>
      <c r="V42" s="3" t="str">
        <f>Sheet2!E3</f>
        <v>Size</v>
      </c>
      <c r="W42" s="3">
        <f>Sheet2!E44</f>
        <v>0</v>
      </c>
      <c r="X42" s="3">
        <f>Sheet2!F3</f>
        <v>0</v>
      </c>
      <c r="Y42" s="3">
        <f>Sheet2!F44</f>
        <v>0</v>
      </c>
      <c r="Z42" s="3" t="str">
        <f>Sheet2!G3</f>
        <v>Design Code</v>
      </c>
      <c r="AA42" s="3">
        <f>Sheet2!G44</f>
        <v>0</v>
      </c>
      <c r="AB42" s="3">
        <f>Sheet2!H3</f>
        <v>0</v>
      </c>
      <c r="AC42" s="3">
        <f>Sheet2!H44</f>
        <v>0</v>
      </c>
      <c r="AD42" s="3">
        <f>Sheet2!I3</f>
        <v>0</v>
      </c>
      <c r="AE42" s="3">
        <f>Sheet2!I44</f>
        <v>0</v>
      </c>
      <c r="AF42" s="3">
        <f>Sheet2!J3</f>
        <v>0</v>
      </c>
      <c r="AG42" s="3">
        <f>Sheet2!J44</f>
        <v>0</v>
      </c>
      <c r="AH42" s="3"/>
      <c r="AI42" s="3"/>
      <c r="AJ42" s="3"/>
      <c r="AK42" s="3"/>
      <c r="AL42" s="3"/>
      <c r="AM42" s="3"/>
      <c r="AN42" s="3"/>
      <c r="AO42" s="3"/>
      <c r="AP42" s="3"/>
    </row>
    <row r="43" spans="1:42">
      <c r="A43" s="60">
        <v>42</v>
      </c>
      <c r="B43" s="3" t="str">
        <f>Sheet2!B2</f>
        <v>O</v>
      </c>
      <c r="C43" s="3" t="str">
        <f>Sheet2!B7</f>
        <v>GANPATI ITEM-SIL</v>
      </c>
      <c r="D43" s="3" t="str">
        <f>Sheet2!B8</f>
        <v>MODAK TAS</v>
      </c>
      <c r="E43" s="3"/>
      <c r="F43" s="3"/>
      <c r="G43" s="3"/>
      <c r="H43" s="3">
        <f>Sheet2!B6</f>
        <v>85</v>
      </c>
      <c r="I43" s="3">
        <v>1</v>
      </c>
      <c r="J43" s="3">
        <f>Sheet2!D45</f>
        <v>10.62</v>
      </c>
      <c r="K43" s="3">
        <f t="shared" si="1"/>
        <v>10.62</v>
      </c>
      <c r="L43" s="3"/>
      <c r="M43" s="3"/>
      <c r="N43" s="3"/>
      <c r="O43" s="3">
        <f>Sheet2!B10</f>
        <v>0</v>
      </c>
      <c r="P43" s="3">
        <v>0</v>
      </c>
      <c r="Q43" s="3"/>
      <c r="R43" s="3"/>
      <c r="S43" s="3"/>
      <c r="T43" s="3"/>
      <c r="U43" s="3"/>
      <c r="V43" s="3" t="str">
        <f>Sheet2!E3</f>
        <v>Size</v>
      </c>
      <c r="W43" s="3">
        <f>Sheet2!E45</f>
        <v>0</v>
      </c>
      <c r="X43" s="3">
        <f>Sheet2!F3</f>
        <v>0</v>
      </c>
      <c r="Y43" s="3">
        <f>Sheet2!F45</f>
        <v>0</v>
      </c>
      <c r="Z43" s="3" t="str">
        <f>Sheet2!G3</f>
        <v>Design Code</v>
      </c>
      <c r="AA43" s="3">
        <f>Sheet2!G45</f>
        <v>0</v>
      </c>
      <c r="AB43" s="3">
        <f>Sheet2!H3</f>
        <v>0</v>
      </c>
      <c r="AC43" s="3">
        <f>Sheet2!H45</f>
        <v>0</v>
      </c>
      <c r="AD43" s="3">
        <f>Sheet2!I3</f>
        <v>0</v>
      </c>
      <c r="AE43" s="3">
        <f>Sheet2!I45</f>
        <v>0</v>
      </c>
      <c r="AF43" s="3">
        <f>Sheet2!J3</f>
        <v>0</v>
      </c>
      <c r="AG43" s="3">
        <f>Sheet2!J45</f>
        <v>0</v>
      </c>
      <c r="AH43" s="3"/>
      <c r="AI43" s="3"/>
      <c r="AJ43" s="3"/>
      <c r="AK43" s="3"/>
      <c r="AL43" s="3"/>
      <c r="AM43" s="3"/>
      <c r="AN43" s="3"/>
      <c r="AO43" s="3"/>
      <c r="AP43" s="3"/>
    </row>
    <row r="44" spans="1:42">
      <c r="A44" s="60">
        <v>43</v>
      </c>
      <c r="B44" s="3" t="str">
        <f>Sheet2!B2</f>
        <v>O</v>
      </c>
      <c r="C44" s="3" t="str">
        <f>Sheet2!B7</f>
        <v>GANPATI ITEM-SIL</v>
      </c>
      <c r="D44" s="3" t="str">
        <f>Sheet2!B8</f>
        <v>MODAK TAS</v>
      </c>
      <c r="E44" s="3"/>
      <c r="F44" s="3"/>
      <c r="G44" s="3"/>
      <c r="H44" s="3">
        <f>Sheet2!B6</f>
        <v>85</v>
      </c>
      <c r="I44" s="3">
        <v>1</v>
      </c>
      <c r="J44" s="3">
        <f>Sheet2!D46</f>
        <v>10.12</v>
      </c>
      <c r="K44" s="3">
        <f t="shared" si="1"/>
        <v>10.12</v>
      </c>
      <c r="L44" s="3"/>
      <c r="M44" s="3"/>
      <c r="N44" s="3"/>
      <c r="O44" s="3">
        <f>Sheet2!B10</f>
        <v>0</v>
      </c>
      <c r="P44" s="3">
        <v>0</v>
      </c>
      <c r="Q44" s="3"/>
      <c r="R44" s="3"/>
      <c r="S44" s="3"/>
      <c r="T44" s="3"/>
      <c r="U44" s="3"/>
      <c r="V44" s="3" t="str">
        <f>Sheet2!E3</f>
        <v>Size</v>
      </c>
      <c r="W44" s="3">
        <f>Sheet2!E46</f>
        <v>0</v>
      </c>
      <c r="X44" s="3">
        <f>Sheet2!F3</f>
        <v>0</v>
      </c>
      <c r="Y44" s="3">
        <f>Sheet2!F46</f>
        <v>0</v>
      </c>
      <c r="Z44" s="3" t="str">
        <f>Sheet2!G3</f>
        <v>Design Code</v>
      </c>
      <c r="AA44" s="3">
        <f>Sheet2!G46</f>
        <v>0</v>
      </c>
      <c r="AB44" s="3">
        <f>Sheet2!H3</f>
        <v>0</v>
      </c>
      <c r="AC44" s="3">
        <f>Sheet2!H46</f>
        <v>0</v>
      </c>
      <c r="AD44" s="3">
        <f>Sheet2!I3</f>
        <v>0</v>
      </c>
      <c r="AE44" s="3">
        <f>Sheet2!I46</f>
        <v>0</v>
      </c>
      <c r="AF44" s="3">
        <f>Sheet2!J3</f>
        <v>0</v>
      </c>
      <c r="AG44" s="3">
        <f>Sheet2!J46</f>
        <v>0</v>
      </c>
      <c r="AH44" s="3"/>
      <c r="AI44" s="3"/>
      <c r="AJ44" s="3"/>
      <c r="AK44" s="3"/>
      <c r="AL44" s="3"/>
      <c r="AM44" s="3"/>
      <c r="AN44" s="3"/>
      <c r="AO44" s="3"/>
      <c r="AP44" s="3"/>
    </row>
    <row r="45" spans="1:42">
      <c r="A45" s="60">
        <v>44</v>
      </c>
      <c r="B45" s="3" t="str">
        <f>Sheet2!B2</f>
        <v>O</v>
      </c>
      <c r="C45" s="3" t="str">
        <f>Sheet2!B7</f>
        <v>GANPATI ITEM-SIL</v>
      </c>
      <c r="D45" s="3" t="str">
        <f>Sheet2!B8</f>
        <v>MODAK TAS</v>
      </c>
      <c r="E45" s="3"/>
      <c r="F45" s="3"/>
      <c r="G45" s="3"/>
      <c r="H45" s="3">
        <f>Sheet2!B6</f>
        <v>85</v>
      </c>
      <c r="I45" s="3">
        <v>1</v>
      </c>
      <c r="J45" s="3">
        <f>Sheet2!D47</f>
        <v>9.83</v>
      </c>
      <c r="K45" s="3">
        <f t="shared" si="1"/>
        <v>9.83</v>
      </c>
      <c r="L45" s="3"/>
      <c r="M45" s="3"/>
      <c r="N45" s="3"/>
      <c r="O45" s="3">
        <f>Sheet2!B10</f>
        <v>0</v>
      </c>
      <c r="P45" s="3">
        <v>0</v>
      </c>
      <c r="Q45" s="3"/>
      <c r="R45" s="3"/>
      <c r="S45" s="3"/>
      <c r="T45" s="3"/>
      <c r="U45" s="3"/>
      <c r="V45" s="3" t="str">
        <f>Sheet2!E3</f>
        <v>Size</v>
      </c>
      <c r="W45" s="3">
        <f>Sheet2!E47</f>
        <v>0</v>
      </c>
      <c r="X45" s="3">
        <f>Sheet2!F3</f>
        <v>0</v>
      </c>
      <c r="Y45" s="3">
        <f>Sheet2!F47</f>
        <v>0</v>
      </c>
      <c r="Z45" s="3" t="str">
        <f>Sheet2!G3</f>
        <v>Design Code</v>
      </c>
      <c r="AA45" s="3">
        <f>Sheet2!G47</f>
        <v>0</v>
      </c>
      <c r="AB45" s="3">
        <f>Sheet2!H3</f>
        <v>0</v>
      </c>
      <c r="AC45" s="3">
        <f>Sheet2!H47</f>
        <v>0</v>
      </c>
      <c r="AD45" s="3">
        <f>Sheet2!I3</f>
        <v>0</v>
      </c>
      <c r="AE45" s="3">
        <f>Sheet2!I47</f>
        <v>0</v>
      </c>
      <c r="AF45" s="3">
        <f>Sheet2!J3</f>
        <v>0</v>
      </c>
      <c r="AG45" s="3">
        <f>Sheet2!J47</f>
        <v>0</v>
      </c>
      <c r="AH45" s="3"/>
      <c r="AI45" s="3"/>
      <c r="AJ45" s="3"/>
      <c r="AK45" s="3"/>
      <c r="AL45" s="3"/>
      <c r="AM45" s="3"/>
      <c r="AN45" s="3"/>
      <c r="AO45" s="3"/>
      <c r="AP45" s="3"/>
    </row>
    <row r="46" spans="1:42">
      <c r="A46" s="60">
        <v>45</v>
      </c>
      <c r="B46" s="3" t="str">
        <f>Sheet2!B2</f>
        <v>O</v>
      </c>
      <c r="C46" s="3" t="str">
        <f>Sheet2!B7</f>
        <v>GANPATI ITEM-SIL</v>
      </c>
      <c r="D46" s="3" t="str">
        <f>Sheet2!B8</f>
        <v>MODAK TAS</v>
      </c>
      <c r="E46" s="3"/>
      <c r="F46" s="3"/>
      <c r="G46" s="3"/>
      <c r="H46" s="3">
        <f>Sheet2!B6</f>
        <v>85</v>
      </c>
      <c r="I46" s="3">
        <v>1</v>
      </c>
      <c r="J46" s="3">
        <f>Sheet2!D48</f>
        <v>9.46</v>
      </c>
      <c r="K46" s="3">
        <f t="shared" si="1"/>
        <v>9.46</v>
      </c>
      <c r="L46" s="3"/>
      <c r="M46" s="3"/>
      <c r="N46" s="3"/>
      <c r="O46" s="3">
        <f>Sheet2!B10</f>
        <v>0</v>
      </c>
      <c r="P46" s="3">
        <v>0</v>
      </c>
      <c r="Q46" s="3"/>
      <c r="R46" s="3"/>
      <c r="S46" s="3"/>
      <c r="T46" s="3"/>
      <c r="U46" s="3"/>
      <c r="V46" s="3" t="str">
        <f>Sheet2!E3</f>
        <v>Size</v>
      </c>
      <c r="W46" s="3">
        <f>Sheet2!E48</f>
        <v>0</v>
      </c>
      <c r="X46" s="3">
        <f>Sheet2!F3</f>
        <v>0</v>
      </c>
      <c r="Y46" s="3">
        <f>Sheet2!F48</f>
        <v>0</v>
      </c>
      <c r="Z46" s="3" t="str">
        <f>Sheet2!G3</f>
        <v>Design Code</v>
      </c>
      <c r="AA46" s="3">
        <f>Sheet2!G48</f>
        <v>0</v>
      </c>
      <c r="AB46" s="3">
        <f>Sheet2!H3</f>
        <v>0</v>
      </c>
      <c r="AC46" s="3">
        <f>Sheet2!H48</f>
        <v>0</v>
      </c>
      <c r="AD46" s="3">
        <f>Sheet2!I3</f>
        <v>0</v>
      </c>
      <c r="AE46" s="3">
        <f>Sheet2!I48</f>
        <v>0</v>
      </c>
      <c r="AF46" s="3">
        <f>Sheet2!J3</f>
        <v>0</v>
      </c>
      <c r="AG46" s="3">
        <f>Sheet2!J48</f>
        <v>0</v>
      </c>
      <c r="AH46" s="3"/>
      <c r="AI46" s="3"/>
      <c r="AJ46" s="3"/>
      <c r="AK46" s="3"/>
      <c r="AL46" s="3"/>
      <c r="AM46" s="3"/>
      <c r="AN46" s="3"/>
      <c r="AO46" s="3"/>
      <c r="AP46" s="3"/>
    </row>
    <row r="47" spans="1:42">
      <c r="A47" s="60">
        <v>46</v>
      </c>
      <c r="B47" s="3" t="str">
        <f>Sheet2!B2</f>
        <v>O</v>
      </c>
      <c r="C47" s="3" t="str">
        <f>Sheet2!B7</f>
        <v>GANPATI ITEM-SIL</v>
      </c>
      <c r="D47" s="3" t="str">
        <f>Sheet2!B8</f>
        <v>MODAK TAS</v>
      </c>
      <c r="E47" s="3"/>
      <c r="F47" s="3"/>
      <c r="G47" s="3"/>
      <c r="H47" s="3">
        <f>Sheet2!B6</f>
        <v>85</v>
      </c>
      <c r="I47" s="3">
        <v>1</v>
      </c>
      <c r="J47" s="3">
        <f>Sheet2!D49</f>
        <v>10.54</v>
      </c>
      <c r="K47" s="3">
        <f t="shared" si="1"/>
        <v>10.54</v>
      </c>
      <c r="L47" s="3"/>
      <c r="M47" s="3"/>
      <c r="N47" s="3"/>
      <c r="O47" s="3">
        <f>Sheet2!B10</f>
        <v>0</v>
      </c>
      <c r="P47" s="3">
        <v>0</v>
      </c>
      <c r="Q47" s="3"/>
      <c r="R47" s="3"/>
      <c r="S47" s="3"/>
      <c r="T47" s="3"/>
      <c r="U47" s="3"/>
      <c r="V47" s="3" t="str">
        <f>Sheet2!E3</f>
        <v>Size</v>
      </c>
      <c r="W47" s="3">
        <f>Sheet2!E49</f>
        <v>0</v>
      </c>
      <c r="X47" s="3">
        <f>Sheet2!F3</f>
        <v>0</v>
      </c>
      <c r="Y47" s="3">
        <f>Sheet2!F49</f>
        <v>0</v>
      </c>
      <c r="Z47" s="3" t="str">
        <f>Sheet2!G3</f>
        <v>Design Code</v>
      </c>
      <c r="AA47" s="3">
        <f>Sheet2!G49</f>
        <v>0</v>
      </c>
      <c r="AB47" s="3">
        <f>Sheet2!H3</f>
        <v>0</v>
      </c>
      <c r="AC47" s="3">
        <f>Sheet2!H49</f>
        <v>0</v>
      </c>
      <c r="AD47" s="3">
        <f>Sheet2!I3</f>
        <v>0</v>
      </c>
      <c r="AE47" s="3">
        <f>Sheet2!I49</f>
        <v>0</v>
      </c>
      <c r="AF47" s="3">
        <f>Sheet2!J3</f>
        <v>0</v>
      </c>
      <c r="AG47" s="3">
        <f>Sheet2!J49</f>
        <v>0</v>
      </c>
      <c r="AH47" s="3"/>
      <c r="AI47" s="3"/>
      <c r="AJ47" s="3"/>
      <c r="AK47" s="3"/>
      <c r="AL47" s="3"/>
      <c r="AM47" s="3"/>
      <c r="AN47" s="3"/>
      <c r="AO47" s="3"/>
      <c r="AP47" s="3"/>
    </row>
    <row r="48" spans="1:42">
      <c r="A48" s="60">
        <v>47</v>
      </c>
      <c r="B48" s="3" t="str">
        <f>Sheet2!B2</f>
        <v>O</v>
      </c>
      <c r="C48" s="3" t="str">
        <f>Sheet2!B7</f>
        <v>GANPATI ITEM-SIL</v>
      </c>
      <c r="D48" s="3" t="str">
        <f>Sheet2!B8</f>
        <v>MODAK TAS</v>
      </c>
      <c r="E48" s="3"/>
      <c r="F48" s="3"/>
      <c r="G48" s="3"/>
      <c r="H48" s="3">
        <f>Sheet2!B6</f>
        <v>85</v>
      </c>
      <c r="I48" s="3">
        <v>1</v>
      </c>
      <c r="J48" s="3">
        <f>Sheet2!D50</f>
        <v>9.94</v>
      </c>
      <c r="K48" s="3">
        <f t="shared" si="1"/>
        <v>9.94</v>
      </c>
      <c r="L48" s="3"/>
      <c r="M48" s="3"/>
      <c r="N48" s="3"/>
      <c r="O48" s="3">
        <f>Sheet2!B10</f>
        <v>0</v>
      </c>
      <c r="P48" s="3">
        <v>0</v>
      </c>
      <c r="Q48" s="3"/>
      <c r="R48" s="3"/>
      <c r="S48" s="3"/>
      <c r="T48" s="3"/>
      <c r="U48" s="3"/>
      <c r="V48" s="3" t="str">
        <f>Sheet2!E3</f>
        <v>Size</v>
      </c>
      <c r="W48" s="3">
        <f>Sheet2!E50</f>
        <v>0</v>
      </c>
      <c r="X48" s="3">
        <f>Sheet2!F3</f>
        <v>0</v>
      </c>
      <c r="Y48" s="3">
        <f>Sheet2!F50</f>
        <v>0</v>
      </c>
      <c r="Z48" s="3" t="str">
        <f>Sheet2!G3</f>
        <v>Design Code</v>
      </c>
      <c r="AA48" s="3">
        <f>Sheet2!G50</f>
        <v>0</v>
      </c>
      <c r="AB48" s="3">
        <f>Sheet2!H3</f>
        <v>0</v>
      </c>
      <c r="AC48" s="3">
        <f>Sheet2!H50</f>
        <v>0</v>
      </c>
      <c r="AD48" s="3">
        <f>Sheet2!I3</f>
        <v>0</v>
      </c>
      <c r="AE48" s="3">
        <f>Sheet2!I50</f>
        <v>0</v>
      </c>
      <c r="AF48" s="3">
        <f>Sheet2!J3</f>
        <v>0</v>
      </c>
      <c r="AG48" s="3">
        <f>Sheet2!J50</f>
        <v>0</v>
      </c>
      <c r="AH48" s="3"/>
      <c r="AI48" s="3"/>
      <c r="AJ48" s="3"/>
      <c r="AK48" s="3"/>
      <c r="AL48" s="3"/>
      <c r="AM48" s="3"/>
      <c r="AN48" s="3"/>
      <c r="AO48" s="3"/>
      <c r="AP48" s="3"/>
    </row>
    <row r="49" spans="1:42">
      <c r="A49" s="60">
        <v>48</v>
      </c>
      <c r="B49" s="3" t="str">
        <f>Sheet2!B2</f>
        <v>O</v>
      </c>
      <c r="C49" s="3" t="str">
        <f>Sheet2!B7</f>
        <v>GANPATI ITEM-SIL</v>
      </c>
      <c r="D49" s="3" t="str">
        <f>Sheet2!B8</f>
        <v>MODAK TAS</v>
      </c>
      <c r="E49" s="3"/>
      <c r="F49" s="3"/>
      <c r="G49" s="3"/>
      <c r="H49" s="3">
        <f>Sheet2!B6</f>
        <v>85</v>
      </c>
      <c r="I49" s="3">
        <v>1</v>
      </c>
      <c r="J49" s="3">
        <f>Sheet2!D51</f>
        <v>9.58</v>
      </c>
      <c r="K49" s="3">
        <f t="shared" si="1"/>
        <v>9.58</v>
      </c>
      <c r="L49" s="3"/>
      <c r="M49" s="3"/>
      <c r="N49" s="3"/>
      <c r="O49" s="3">
        <f>Sheet2!B10</f>
        <v>0</v>
      </c>
      <c r="P49" s="3">
        <v>0</v>
      </c>
      <c r="Q49" s="3"/>
      <c r="R49" s="3"/>
      <c r="S49" s="3"/>
      <c r="T49" s="3"/>
      <c r="U49" s="3"/>
      <c r="V49" s="3" t="str">
        <f>Sheet2!E3</f>
        <v>Size</v>
      </c>
      <c r="W49" s="3">
        <f>Sheet2!E51</f>
        <v>0</v>
      </c>
      <c r="X49" s="3">
        <f>Sheet2!F3</f>
        <v>0</v>
      </c>
      <c r="Y49" s="3">
        <f>Sheet2!F51</f>
        <v>0</v>
      </c>
      <c r="Z49" s="3" t="str">
        <f>Sheet2!G3</f>
        <v>Design Code</v>
      </c>
      <c r="AA49" s="3">
        <f>Sheet2!G51</f>
        <v>0</v>
      </c>
      <c r="AB49" s="3">
        <f>Sheet2!H3</f>
        <v>0</v>
      </c>
      <c r="AC49" s="3">
        <f>Sheet2!H51</f>
        <v>0</v>
      </c>
      <c r="AD49" s="3">
        <f>Sheet2!I3</f>
        <v>0</v>
      </c>
      <c r="AE49" s="3">
        <f>Sheet2!I51</f>
        <v>0</v>
      </c>
      <c r="AF49" s="3">
        <f>Sheet2!J3</f>
        <v>0</v>
      </c>
      <c r="AG49" s="3">
        <f>Sheet2!J51</f>
        <v>0</v>
      </c>
      <c r="AH49" s="3"/>
      <c r="AI49" s="3"/>
      <c r="AJ49" s="3"/>
      <c r="AK49" s="3"/>
      <c r="AL49" s="3"/>
      <c r="AM49" s="3"/>
      <c r="AN49" s="3"/>
      <c r="AO49" s="3"/>
      <c r="AP49" s="3"/>
    </row>
    <row r="50" spans="1:42">
      <c r="A50" s="60">
        <v>49</v>
      </c>
      <c r="B50" s="3" t="str">
        <f>Sheet2!B2</f>
        <v>O</v>
      </c>
      <c r="C50" s="3" t="str">
        <f>Sheet2!B7</f>
        <v>GANPATI ITEM-SIL</v>
      </c>
      <c r="D50" s="3" t="str">
        <f>Sheet2!B8</f>
        <v>MODAK TAS</v>
      </c>
      <c r="E50" s="3"/>
      <c r="F50" s="3"/>
      <c r="G50" s="3"/>
      <c r="H50" s="3">
        <f>Sheet2!B6</f>
        <v>85</v>
      </c>
      <c r="I50" s="3">
        <v>1</v>
      </c>
      <c r="J50" s="3">
        <f>Sheet2!D52</f>
        <v>9.69</v>
      </c>
      <c r="K50" s="3">
        <f t="shared" si="1"/>
        <v>9.69</v>
      </c>
      <c r="L50" s="3"/>
      <c r="M50" s="3"/>
      <c r="N50" s="3"/>
      <c r="O50" s="3">
        <f>Sheet2!B10</f>
        <v>0</v>
      </c>
      <c r="P50" s="3">
        <v>0</v>
      </c>
      <c r="Q50" s="3"/>
      <c r="R50" s="3"/>
      <c r="S50" s="3"/>
      <c r="T50" s="3"/>
      <c r="U50" s="3"/>
      <c r="V50" s="3" t="str">
        <f>Sheet2!E3</f>
        <v>Size</v>
      </c>
      <c r="W50" s="3">
        <f>Sheet2!E52</f>
        <v>0</v>
      </c>
      <c r="X50" s="3">
        <f>Sheet2!F3</f>
        <v>0</v>
      </c>
      <c r="Y50" s="3">
        <f>Sheet2!F52</f>
        <v>0</v>
      </c>
      <c r="Z50" s="3" t="str">
        <f>Sheet2!G3</f>
        <v>Design Code</v>
      </c>
      <c r="AA50" s="3">
        <f>Sheet2!G52</f>
        <v>0</v>
      </c>
      <c r="AB50" s="3">
        <f>Sheet2!H3</f>
        <v>0</v>
      </c>
      <c r="AC50" s="3">
        <f>Sheet2!H52</f>
        <v>0</v>
      </c>
      <c r="AD50" s="3">
        <f>Sheet2!I3</f>
        <v>0</v>
      </c>
      <c r="AE50" s="3">
        <f>Sheet2!I52</f>
        <v>0</v>
      </c>
      <c r="AF50" s="3">
        <f>Sheet2!J3</f>
        <v>0</v>
      </c>
      <c r="AG50" s="3">
        <f>Sheet2!J52</f>
        <v>0</v>
      </c>
      <c r="AH50" s="3"/>
      <c r="AI50" s="3"/>
      <c r="AJ50" s="3"/>
      <c r="AK50" s="3"/>
      <c r="AL50" s="3"/>
      <c r="AM50" s="3"/>
      <c r="AN50" s="3"/>
      <c r="AO50" s="3"/>
      <c r="AP50" s="3"/>
    </row>
    <row r="51" spans="1:42">
      <c r="A51" s="60">
        <v>50</v>
      </c>
      <c r="B51" s="3" t="str">
        <f>Sheet2!B2</f>
        <v>O</v>
      </c>
      <c r="C51" s="3" t="str">
        <f>Sheet2!B7</f>
        <v>GANPATI ITEM-SIL</v>
      </c>
      <c r="D51" s="3" t="str">
        <f>Sheet2!B8</f>
        <v>MODAK TAS</v>
      </c>
      <c r="E51" s="3"/>
      <c r="F51" s="3"/>
      <c r="G51" s="3"/>
      <c r="H51" s="3">
        <f>Sheet2!B6</f>
        <v>85</v>
      </c>
      <c r="I51" s="3">
        <v>1</v>
      </c>
      <c r="J51" s="3">
        <f>Sheet2!D53</f>
        <v>10.18</v>
      </c>
      <c r="K51" s="3">
        <f t="shared" si="1"/>
        <v>10.18</v>
      </c>
      <c r="L51" s="3"/>
      <c r="M51" s="3"/>
      <c r="N51" s="3"/>
      <c r="O51" s="3">
        <f>Sheet2!B10</f>
        <v>0</v>
      </c>
      <c r="P51" s="3">
        <v>0</v>
      </c>
      <c r="Q51" s="3"/>
      <c r="R51" s="3"/>
      <c r="S51" s="3"/>
      <c r="T51" s="3"/>
      <c r="U51" s="3"/>
      <c r="V51" s="3" t="str">
        <f>Sheet2!E3</f>
        <v>Size</v>
      </c>
      <c r="W51" s="3">
        <f>Sheet2!E53</f>
        <v>0</v>
      </c>
      <c r="X51" s="3">
        <f>Sheet2!F3</f>
        <v>0</v>
      </c>
      <c r="Y51" s="3">
        <f>Sheet2!F53</f>
        <v>0</v>
      </c>
      <c r="Z51" s="3" t="str">
        <f>Sheet2!G3</f>
        <v>Design Code</v>
      </c>
      <c r="AA51" s="3">
        <f>Sheet2!G53</f>
        <v>0</v>
      </c>
      <c r="AB51" s="3">
        <f>Sheet2!H3</f>
        <v>0</v>
      </c>
      <c r="AC51" s="3">
        <f>Sheet2!H53</f>
        <v>0</v>
      </c>
      <c r="AD51" s="3">
        <f>Sheet2!I3</f>
        <v>0</v>
      </c>
      <c r="AE51" s="3">
        <f>Sheet2!I53</f>
        <v>0</v>
      </c>
      <c r="AF51" s="3">
        <f>Sheet2!J3</f>
        <v>0</v>
      </c>
      <c r="AG51" s="3">
        <f>Sheet2!J53</f>
        <v>0</v>
      </c>
      <c r="AH51" s="3"/>
      <c r="AI51" s="3"/>
      <c r="AJ51" s="3"/>
      <c r="AK51" s="3"/>
      <c r="AL51" s="3"/>
      <c r="AM51" s="3"/>
      <c r="AN51" s="3"/>
      <c r="AO51" s="3"/>
      <c r="AP51" s="3"/>
    </row>
    <row r="52" spans="1:42">
      <c r="A52" s="60">
        <v>51</v>
      </c>
      <c r="B52" s="3" t="str">
        <f>Sheet2!B2</f>
        <v>O</v>
      </c>
      <c r="C52" s="3" t="str">
        <f>Sheet2!B7</f>
        <v>GANPATI ITEM-SIL</v>
      </c>
      <c r="D52" s="3" t="str">
        <f>Sheet2!B8</f>
        <v>MODAK TAS</v>
      </c>
      <c r="E52" s="3"/>
      <c r="F52" s="3"/>
      <c r="G52" s="3"/>
      <c r="H52" s="3">
        <f>Sheet2!B6</f>
        <v>85</v>
      </c>
      <c r="I52" s="3">
        <v>1</v>
      </c>
      <c r="J52" s="3">
        <f>Sheet2!D54</f>
        <v>10.1</v>
      </c>
      <c r="K52" s="3">
        <f t="shared" si="1"/>
        <v>10.1</v>
      </c>
      <c r="L52" s="3"/>
      <c r="M52" s="3"/>
      <c r="N52" s="3"/>
      <c r="O52" s="3">
        <f>Sheet2!B10</f>
        <v>0</v>
      </c>
      <c r="P52" s="3">
        <v>0</v>
      </c>
      <c r="Q52" s="3"/>
      <c r="R52" s="3"/>
      <c r="S52" s="3"/>
      <c r="T52" s="3"/>
      <c r="U52" s="3"/>
      <c r="V52" s="3" t="str">
        <f>Sheet2!E3</f>
        <v>Size</v>
      </c>
      <c r="W52" s="3">
        <f>Sheet2!E54</f>
        <v>0</v>
      </c>
      <c r="X52" s="3">
        <f>Sheet2!F3</f>
        <v>0</v>
      </c>
      <c r="Y52" s="3">
        <f>Sheet2!F54</f>
        <v>0</v>
      </c>
      <c r="Z52" s="3" t="str">
        <f>Sheet2!G3</f>
        <v>Design Code</v>
      </c>
      <c r="AA52" s="3">
        <f>Sheet2!G54</f>
        <v>0</v>
      </c>
      <c r="AB52" s="3">
        <f>Sheet2!H3</f>
        <v>0</v>
      </c>
      <c r="AC52" s="3">
        <f>Sheet2!H54</f>
        <v>0</v>
      </c>
      <c r="AD52" s="3">
        <f>Sheet2!I3</f>
        <v>0</v>
      </c>
      <c r="AE52" s="3">
        <f>Sheet2!I54</f>
        <v>0</v>
      </c>
      <c r="AF52" s="3">
        <f>Sheet2!J3</f>
        <v>0</v>
      </c>
      <c r="AG52" s="3">
        <f>Sheet2!J54</f>
        <v>0</v>
      </c>
      <c r="AH52" s="3"/>
      <c r="AI52" s="3"/>
      <c r="AJ52" s="3"/>
      <c r="AK52" s="3"/>
      <c r="AL52" s="3"/>
      <c r="AM52" s="3"/>
      <c r="AN52" s="3"/>
      <c r="AO52" s="3"/>
      <c r="AP52" s="3"/>
    </row>
    <row r="53" spans="1:42">
      <c r="A53" s="60">
        <v>52</v>
      </c>
      <c r="B53" s="3" t="str">
        <f>Sheet2!B2</f>
        <v>O</v>
      </c>
      <c r="C53" s="3" t="str">
        <f>Sheet2!B7</f>
        <v>GANPATI ITEM-SIL</v>
      </c>
      <c r="D53" s="3" t="str">
        <f>Sheet2!B8</f>
        <v>MODAK TAS</v>
      </c>
      <c r="E53" s="3"/>
      <c r="F53" s="3"/>
      <c r="G53" s="3"/>
      <c r="H53" s="3">
        <f>Sheet2!B6</f>
        <v>85</v>
      </c>
      <c r="I53" s="3">
        <v>1</v>
      </c>
      <c r="J53" s="3">
        <f>Sheet2!D55</f>
        <v>10.11</v>
      </c>
      <c r="K53" s="3">
        <f t="shared" si="1"/>
        <v>10.11</v>
      </c>
      <c r="L53" s="3"/>
      <c r="M53" s="3"/>
      <c r="N53" s="3"/>
      <c r="O53" s="3">
        <f>Sheet2!B10</f>
        <v>0</v>
      </c>
      <c r="P53" s="3">
        <v>0</v>
      </c>
      <c r="Q53" s="3"/>
      <c r="R53" s="3"/>
      <c r="S53" s="3"/>
      <c r="T53" s="3"/>
      <c r="U53" s="3"/>
      <c r="V53" s="3" t="str">
        <f>Sheet2!E3</f>
        <v>Size</v>
      </c>
      <c r="W53" s="3">
        <f>Sheet2!E55</f>
        <v>0</v>
      </c>
      <c r="X53" s="3">
        <f>Sheet2!F3</f>
        <v>0</v>
      </c>
      <c r="Y53" s="3">
        <f>Sheet2!F55</f>
        <v>0</v>
      </c>
      <c r="Z53" s="3" t="str">
        <f>Sheet2!G3</f>
        <v>Design Code</v>
      </c>
      <c r="AA53" s="3">
        <f>Sheet2!G55</f>
        <v>0</v>
      </c>
      <c r="AB53" s="3">
        <f>Sheet2!H3</f>
        <v>0</v>
      </c>
      <c r="AC53" s="3">
        <f>Sheet2!H55</f>
        <v>0</v>
      </c>
      <c r="AD53" s="3">
        <f>Sheet2!I3</f>
        <v>0</v>
      </c>
      <c r="AE53" s="3">
        <f>Sheet2!I55</f>
        <v>0</v>
      </c>
      <c r="AF53" s="3">
        <f>Sheet2!J3</f>
        <v>0</v>
      </c>
      <c r="AG53" s="3">
        <f>Sheet2!J55</f>
        <v>0</v>
      </c>
      <c r="AH53" s="3"/>
      <c r="AI53" s="3"/>
      <c r="AJ53" s="3"/>
      <c r="AK53" s="3"/>
      <c r="AL53" s="3"/>
      <c r="AM53" s="3"/>
      <c r="AN53" s="3"/>
      <c r="AO53" s="3"/>
      <c r="AP53" s="3"/>
    </row>
    <row r="54" spans="1:42">
      <c r="A54" s="60">
        <v>53</v>
      </c>
      <c r="B54" s="3" t="str">
        <f>Sheet2!B2</f>
        <v>O</v>
      </c>
      <c r="C54" s="3" t="str">
        <f>Sheet2!B7</f>
        <v>GANPATI ITEM-SIL</v>
      </c>
      <c r="D54" s="3" t="str">
        <f>Sheet2!B8</f>
        <v>MODAK TAS</v>
      </c>
      <c r="E54" s="3"/>
      <c r="F54" s="3"/>
      <c r="G54" s="3"/>
      <c r="H54" s="3">
        <f>Sheet2!B6</f>
        <v>85</v>
      </c>
      <c r="I54" s="3">
        <v>1</v>
      </c>
      <c r="J54" s="3">
        <f>Sheet2!D56</f>
        <v>10.26</v>
      </c>
      <c r="K54" s="3">
        <f t="shared" si="1"/>
        <v>10.26</v>
      </c>
      <c r="L54" s="3"/>
      <c r="M54" s="3"/>
      <c r="N54" s="3"/>
      <c r="O54" s="3">
        <f>Sheet2!B10</f>
        <v>0</v>
      </c>
      <c r="P54" s="3">
        <v>0</v>
      </c>
      <c r="Q54" s="3"/>
      <c r="R54" s="3"/>
      <c r="S54" s="3"/>
      <c r="T54" s="3"/>
      <c r="U54" s="3"/>
      <c r="V54" s="3" t="str">
        <f>Sheet2!E3</f>
        <v>Size</v>
      </c>
      <c r="W54" s="3">
        <f>Sheet2!E56</f>
        <v>0</v>
      </c>
      <c r="X54" s="3">
        <f>Sheet2!F3</f>
        <v>0</v>
      </c>
      <c r="Y54" s="3">
        <f>Sheet2!F56</f>
        <v>0</v>
      </c>
      <c r="Z54" s="3" t="str">
        <f>Sheet2!G3</f>
        <v>Design Code</v>
      </c>
      <c r="AA54" s="3">
        <f>Sheet2!G56</f>
        <v>0</v>
      </c>
      <c r="AB54" s="3">
        <f>Sheet2!H3</f>
        <v>0</v>
      </c>
      <c r="AC54" s="3">
        <f>Sheet2!H56</f>
        <v>0</v>
      </c>
      <c r="AD54" s="3">
        <f>Sheet2!I3</f>
        <v>0</v>
      </c>
      <c r="AE54" s="3">
        <f>Sheet2!I56</f>
        <v>0</v>
      </c>
      <c r="AF54" s="3">
        <f>Sheet2!J3</f>
        <v>0</v>
      </c>
      <c r="AG54" s="3">
        <f>Sheet2!J56</f>
        <v>0</v>
      </c>
      <c r="AH54" s="3"/>
      <c r="AI54" s="3"/>
      <c r="AJ54" s="3"/>
      <c r="AK54" s="3"/>
      <c r="AL54" s="3"/>
      <c r="AM54" s="3"/>
      <c r="AN54" s="3"/>
      <c r="AO54" s="3"/>
      <c r="AP54" s="3"/>
    </row>
    <row r="55" spans="1:42">
      <c r="A55" s="60">
        <v>54</v>
      </c>
      <c r="B55" s="3" t="str">
        <f>Sheet2!B2</f>
        <v>O</v>
      </c>
      <c r="C55" s="3" t="str">
        <f>Sheet2!B7</f>
        <v>GANPATI ITEM-SIL</v>
      </c>
      <c r="D55" s="3" t="str">
        <f>Sheet2!B8</f>
        <v>MODAK TAS</v>
      </c>
      <c r="E55" s="3"/>
      <c r="F55" s="3"/>
      <c r="G55" s="3"/>
      <c r="H55" s="3">
        <f>Sheet2!B6</f>
        <v>85</v>
      </c>
      <c r="I55" s="3">
        <v>1</v>
      </c>
      <c r="J55" s="3">
        <f>Sheet2!D57</f>
        <v>10.01</v>
      </c>
      <c r="K55" s="3">
        <f t="shared" si="1"/>
        <v>10.01</v>
      </c>
      <c r="L55" s="3"/>
      <c r="M55" s="3"/>
      <c r="N55" s="3"/>
      <c r="O55" s="3">
        <f>Sheet2!B10</f>
        <v>0</v>
      </c>
      <c r="P55" s="3">
        <v>0</v>
      </c>
      <c r="Q55" s="3"/>
      <c r="R55" s="3"/>
      <c r="S55" s="3"/>
      <c r="T55" s="3"/>
      <c r="U55" s="3"/>
      <c r="V55" s="3" t="str">
        <f>Sheet2!E3</f>
        <v>Size</v>
      </c>
      <c r="W55" s="3">
        <f>Sheet2!E57</f>
        <v>0</v>
      </c>
      <c r="X55" s="3">
        <f>Sheet2!F3</f>
        <v>0</v>
      </c>
      <c r="Y55" s="3">
        <f>Sheet2!F57</f>
        <v>0</v>
      </c>
      <c r="Z55" s="3" t="str">
        <f>Sheet2!G3</f>
        <v>Design Code</v>
      </c>
      <c r="AA55" s="3">
        <f>Sheet2!G57</f>
        <v>0</v>
      </c>
      <c r="AB55" s="3">
        <f>Sheet2!H3</f>
        <v>0</v>
      </c>
      <c r="AC55" s="3">
        <f>Sheet2!H57</f>
        <v>0</v>
      </c>
      <c r="AD55" s="3">
        <f>Sheet2!I3</f>
        <v>0</v>
      </c>
      <c r="AE55" s="3">
        <f>Sheet2!I57</f>
        <v>0</v>
      </c>
      <c r="AF55" s="3">
        <f>Sheet2!J3</f>
        <v>0</v>
      </c>
      <c r="AG55" s="3">
        <f>Sheet2!J57</f>
        <v>0</v>
      </c>
      <c r="AH55" s="3"/>
      <c r="AI55" s="3"/>
      <c r="AJ55" s="3"/>
      <c r="AK55" s="3"/>
      <c r="AL55" s="3"/>
      <c r="AM55" s="3"/>
      <c r="AN55" s="3"/>
      <c r="AO55" s="3"/>
      <c r="AP55" s="3"/>
    </row>
    <row r="56" spans="1:42">
      <c r="A56" s="60">
        <v>55</v>
      </c>
      <c r="B56" s="3" t="str">
        <f>Sheet2!B2</f>
        <v>O</v>
      </c>
      <c r="C56" s="3" t="str">
        <f>Sheet2!B7</f>
        <v>GANPATI ITEM-SIL</v>
      </c>
      <c r="D56" s="3" t="str">
        <f>Sheet2!B8</f>
        <v>MODAK TAS</v>
      </c>
      <c r="E56" s="3"/>
      <c r="F56" s="3"/>
      <c r="G56" s="3"/>
      <c r="H56" s="3">
        <f>Sheet2!B6</f>
        <v>85</v>
      </c>
      <c r="I56" s="3">
        <v>1</v>
      </c>
      <c r="J56" s="3">
        <f>Sheet2!D58</f>
        <v>9.57</v>
      </c>
      <c r="K56" s="3">
        <f t="shared" si="1"/>
        <v>9.57</v>
      </c>
      <c r="L56" s="3"/>
      <c r="M56" s="3"/>
      <c r="N56" s="3"/>
      <c r="O56" s="3">
        <f>Sheet2!B10</f>
        <v>0</v>
      </c>
      <c r="P56" s="3">
        <v>0</v>
      </c>
      <c r="Q56" s="3"/>
      <c r="R56" s="3"/>
      <c r="S56" s="3"/>
      <c r="T56" s="3"/>
      <c r="U56" s="3"/>
      <c r="V56" s="3" t="str">
        <f>Sheet2!E3</f>
        <v>Size</v>
      </c>
      <c r="W56" s="3">
        <f>Sheet2!E58</f>
        <v>0</v>
      </c>
      <c r="X56" s="3">
        <f>Sheet2!F3</f>
        <v>0</v>
      </c>
      <c r="Y56" s="3">
        <f>Sheet2!F58</f>
        <v>0</v>
      </c>
      <c r="Z56" s="3" t="str">
        <f>Sheet2!G3</f>
        <v>Design Code</v>
      </c>
      <c r="AA56" s="3">
        <f>Sheet2!G58</f>
        <v>0</v>
      </c>
      <c r="AB56" s="3">
        <f>Sheet2!H3</f>
        <v>0</v>
      </c>
      <c r="AC56" s="3">
        <f>Sheet2!H58</f>
        <v>0</v>
      </c>
      <c r="AD56" s="3">
        <f>Sheet2!I3</f>
        <v>0</v>
      </c>
      <c r="AE56" s="3">
        <f>Sheet2!I58</f>
        <v>0</v>
      </c>
      <c r="AF56" s="3">
        <f>Sheet2!J3</f>
        <v>0</v>
      </c>
      <c r="AG56" s="3">
        <f>Sheet2!J58</f>
        <v>0</v>
      </c>
      <c r="AH56" s="3"/>
      <c r="AI56" s="3"/>
      <c r="AJ56" s="3"/>
      <c r="AK56" s="3"/>
      <c r="AL56" s="3"/>
      <c r="AM56" s="3"/>
      <c r="AN56" s="3"/>
      <c r="AO56" s="3"/>
      <c r="AP56" s="3"/>
    </row>
    <row r="57" spans="1:42">
      <c r="A57" s="60">
        <v>56</v>
      </c>
      <c r="B57" s="3" t="str">
        <f>Sheet2!B2</f>
        <v>O</v>
      </c>
      <c r="C57" s="3" t="str">
        <f>Sheet2!B7</f>
        <v>GANPATI ITEM-SIL</v>
      </c>
      <c r="D57" s="3" t="str">
        <f>Sheet2!B8</f>
        <v>MODAK TAS</v>
      </c>
      <c r="E57" s="3"/>
      <c r="F57" s="3"/>
      <c r="G57" s="3"/>
      <c r="H57" s="3">
        <f>Sheet2!B6</f>
        <v>85</v>
      </c>
      <c r="I57" s="3">
        <v>1</v>
      </c>
      <c r="J57" s="3">
        <f>Sheet2!D59</f>
        <v>9.57</v>
      </c>
      <c r="K57" s="3">
        <f t="shared" si="1"/>
        <v>9.57</v>
      </c>
      <c r="L57" s="3"/>
      <c r="M57" s="3"/>
      <c r="N57" s="3"/>
      <c r="O57" s="3">
        <f>Sheet2!B10</f>
        <v>0</v>
      </c>
      <c r="P57" s="3">
        <v>0</v>
      </c>
      <c r="Q57" s="3"/>
      <c r="R57" s="3"/>
      <c r="S57" s="3"/>
      <c r="T57" s="3"/>
      <c r="U57" s="3"/>
      <c r="V57" s="3" t="str">
        <f>Sheet2!E3</f>
        <v>Size</v>
      </c>
      <c r="W57" s="3">
        <f>Sheet2!E59</f>
        <v>0</v>
      </c>
      <c r="X57" s="3">
        <f>Sheet2!F3</f>
        <v>0</v>
      </c>
      <c r="Y57" s="3">
        <f>Sheet2!F59</f>
        <v>0</v>
      </c>
      <c r="Z57" s="3" t="str">
        <f>Sheet2!G3</f>
        <v>Design Code</v>
      </c>
      <c r="AA57" s="3">
        <f>Sheet2!G59</f>
        <v>0</v>
      </c>
      <c r="AB57" s="3">
        <f>Sheet2!H3</f>
        <v>0</v>
      </c>
      <c r="AC57" s="3">
        <f>Sheet2!H59</f>
        <v>0</v>
      </c>
      <c r="AD57" s="3">
        <f>Sheet2!I3</f>
        <v>0</v>
      </c>
      <c r="AE57" s="3">
        <f>Sheet2!I59</f>
        <v>0</v>
      </c>
      <c r="AF57" s="3">
        <f>Sheet2!J3</f>
        <v>0</v>
      </c>
      <c r="AG57" s="3">
        <f>Sheet2!J59</f>
        <v>0</v>
      </c>
      <c r="AH57" s="3"/>
      <c r="AI57" s="3"/>
      <c r="AJ57" s="3"/>
      <c r="AK57" s="3"/>
      <c r="AL57" s="3"/>
      <c r="AM57" s="3"/>
      <c r="AN57" s="3"/>
      <c r="AO57" s="3"/>
      <c r="AP57" s="3"/>
    </row>
    <row r="58" spans="1:42">
      <c r="A58" s="60">
        <v>57</v>
      </c>
      <c r="B58" s="3" t="str">
        <f>Sheet2!B2</f>
        <v>O</v>
      </c>
      <c r="C58" s="3" t="str">
        <f>Sheet2!B7</f>
        <v>GANPATI ITEM-SIL</v>
      </c>
      <c r="D58" s="3" t="str">
        <f>Sheet2!B8</f>
        <v>MODAK TAS</v>
      </c>
      <c r="E58" s="3"/>
      <c r="F58" s="3"/>
      <c r="G58" s="3"/>
      <c r="H58" s="3">
        <f>Sheet2!B6</f>
        <v>85</v>
      </c>
      <c r="I58" s="3">
        <v>1</v>
      </c>
      <c r="J58" s="3">
        <f>Sheet2!D60</f>
        <v>9.76</v>
      </c>
      <c r="K58" s="3">
        <f t="shared" si="1"/>
        <v>9.76</v>
      </c>
      <c r="L58" s="3"/>
      <c r="M58" s="3"/>
      <c r="N58" s="3"/>
      <c r="O58" s="3">
        <f>Sheet2!B10</f>
        <v>0</v>
      </c>
      <c r="P58" s="3">
        <v>0</v>
      </c>
      <c r="Q58" s="3"/>
      <c r="R58" s="3"/>
      <c r="S58" s="3"/>
      <c r="T58" s="3"/>
      <c r="U58" s="3"/>
      <c r="V58" s="3" t="str">
        <f>Sheet2!E3</f>
        <v>Size</v>
      </c>
      <c r="W58" s="3">
        <f>Sheet2!E60</f>
        <v>0</v>
      </c>
      <c r="X58" s="3">
        <f>Sheet2!F3</f>
        <v>0</v>
      </c>
      <c r="Y58" s="3">
        <f>Sheet2!F60</f>
        <v>0</v>
      </c>
      <c r="Z58" s="3" t="str">
        <f>Sheet2!G3</f>
        <v>Design Code</v>
      </c>
      <c r="AA58" s="3">
        <f>Sheet2!G60</f>
        <v>0</v>
      </c>
      <c r="AB58" s="3">
        <f>Sheet2!H3</f>
        <v>0</v>
      </c>
      <c r="AC58" s="3">
        <f>Sheet2!H60</f>
        <v>0</v>
      </c>
      <c r="AD58" s="3">
        <f>Sheet2!I3</f>
        <v>0</v>
      </c>
      <c r="AE58" s="3">
        <f>Sheet2!I60</f>
        <v>0</v>
      </c>
      <c r="AF58" s="3">
        <f>Sheet2!J3</f>
        <v>0</v>
      </c>
      <c r="AG58" s="3">
        <f>Sheet2!J60</f>
        <v>0</v>
      </c>
      <c r="AH58" s="3"/>
      <c r="AI58" s="3"/>
      <c r="AJ58" s="3"/>
      <c r="AK58" s="3"/>
      <c r="AL58" s="3"/>
      <c r="AM58" s="3"/>
      <c r="AN58" s="3"/>
      <c r="AO58" s="3"/>
      <c r="AP58" s="3"/>
    </row>
    <row r="59" spans="1:42">
      <c r="A59" s="60">
        <v>58</v>
      </c>
      <c r="B59" s="3" t="str">
        <f>Sheet2!B2</f>
        <v>O</v>
      </c>
      <c r="C59" s="3" t="str">
        <f>Sheet2!B7</f>
        <v>GANPATI ITEM-SIL</v>
      </c>
      <c r="D59" s="3" t="str">
        <f>Sheet2!B8</f>
        <v>MODAK TAS</v>
      </c>
      <c r="E59" s="3"/>
      <c r="F59" s="3"/>
      <c r="G59" s="3"/>
      <c r="H59" s="3">
        <f>Sheet2!B6</f>
        <v>85</v>
      </c>
      <c r="I59" s="3">
        <v>1</v>
      </c>
      <c r="J59" s="3">
        <f>Sheet2!D61</f>
        <v>9.89</v>
      </c>
      <c r="K59" s="3">
        <f t="shared" si="1"/>
        <v>9.89</v>
      </c>
      <c r="L59" s="3"/>
      <c r="M59" s="3"/>
      <c r="N59" s="3"/>
      <c r="O59" s="3">
        <f>Sheet2!B10</f>
        <v>0</v>
      </c>
      <c r="P59" s="3">
        <v>0</v>
      </c>
      <c r="Q59" s="3"/>
      <c r="R59" s="3"/>
      <c r="S59" s="3"/>
      <c r="T59" s="3"/>
      <c r="U59" s="3"/>
      <c r="V59" s="3" t="str">
        <f>Sheet2!E3</f>
        <v>Size</v>
      </c>
      <c r="W59" s="3">
        <f>Sheet2!E61</f>
        <v>0</v>
      </c>
      <c r="X59" s="3">
        <f>Sheet2!F3</f>
        <v>0</v>
      </c>
      <c r="Y59" s="3">
        <f>Sheet2!F61</f>
        <v>0</v>
      </c>
      <c r="Z59" s="3" t="str">
        <f>Sheet2!G3</f>
        <v>Design Code</v>
      </c>
      <c r="AA59" s="3">
        <f>Sheet2!G61</f>
        <v>0</v>
      </c>
      <c r="AB59" s="3">
        <f>Sheet2!H3</f>
        <v>0</v>
      </c>
      <c r="AC59" s="3">
        <f>Sheet2!H61</f>
        <v>0</v>
      </c>
      <c r="AD59" s="3">
        <f>Sheet2!I3</f>
        <v>0</v>
      </c>
      <c r="AE59" s="3">
        <f>Sheet2!I61</f>
        <v>0</v>
      </c>
      <c r="AF59" s="3">
        <f>Sheet2!J3</f>
        <v>0</v>
      </c>
      <c r="AG59" s="3">
        <f>Sheet2!J61</f>
        <v>0</v>
      </c>
      <c r="AH59" s="3"/>
      <c r="AI59" s="3"/>
      <c r="AJ59" s="3"/>
      <c r="AK59" s="3"/>
      <c r="AL59" s="3"/>
      <c r="AM59" s="3"/>
      <c r="AN59" s="3"/>
      <c r="AO59" s="3"/>
      <c r="AP59" s="3"/>
    </row>
    <row r="60" spans="1:42">
      <c r="A60" s="60">
        <v>59</v>
      </c>
      <c r="B60" s="3" t="str">
        <f>Sheet2!B2</f>
        <v>O</v>
      </c>
      <c r="C60" s="3" t="str">
        <f>Sheet2!B7</f>
        <v>GANPATI ITEM-SIL</v>
      </c>
      <c r="D60" s="3" t="str">
        <f>Sheet2!B8</f>
        <v>MODAK TAS</v>
      </c>
      <c r="E60" s="3"/>
      <c r="F60" s="3"/>
      <c r="G60" s="3"/>
      <c r="H60" s="3">
        <f>Sheet2!B6</f>
        <v>85</v>
      </c>
      <c r="I60" s="3">
        <v>1</v>
      </c>
      <c r="J60" s="3">
        <f>Sheet2!D62</f>
        <v>9.51</v>
      </c>
      <c r="K60" s="3">
        <f t="shared" si="1"/>
        <v>9.51</v>
      </c>
      <c r="L60" s="3"/>
      <c r="M60" s="3"/>
      <c r="N60" s="3"/>
      <c r="O60" s="3">
        <f>Sheet2!B10</f>
        <v>0</v>
      </c>
      <c r="P60" s="3">
        <v>0</v>
      </c>
      <c r="Q60" s="3"/>
      <c r="R60" s="3"/>
      <c r="S60" s="3"/>
      <c r="T60" s="3"/>
      <c r="U60" s="3"/>
      <c r="V60" s="3" t="str">
        <f>Sheet2!E3</f>
        <v>Size</v>
      </c>
      <c r="W60" s="3">
        <f>Sheet2!E62</f>
        <v>0</v>
      </c>
      <c r="X60" s="3">
        <f>Sheet2!F3</f>
        <v>0</v>
      </c>
      <c r="Y60" s="3">
        <f>Sheet2!F62</f>
        <v>0</v>
      </c>
      <c r="Z60" s="3" t="str">
        <f>Sheet2!G3</f>
        <v>Design Code</v>
      </c>
      <c r="AA60" s="3">
        <f>Sheet2!G62</f>
        <v>0</v>
      </c>
      <c r="AB60" s="3">
        <f>Sheet2!H3</f>
        <v>0</v>
      </c>
      <c r="AC60" s="3">
        <f>Sheet2!H62</f>
        <v>0</v>
      </c>
      <c r="AD60" s="3">
        <f>Sheet2!I3</f>
        <v>0</v>
      </c>
      <c r="AE60" s="3">
        <f>Sheet2!I62</f>
        <v>0</v>
      </c>
      <c r="AF60" s="3">
        <f>Sheet2!J3</f>
        <v>0</v>
      </c>
      <c r="AG60" s="3">
        <f>Sheet2!J62</f>
        <v>0</v>
      </c>
      <c r="AH60" s="3"/>
      <c r="AI60" s="3"/>
      <c r="AJ60" s="3"/>
      <c r="AK60" s="3"/>
      <c r="AL60" s="3"/>
      <c r="AM60" s="3"/>
      <c r="AN60" s="3"/>
      <c r="AO60" s="3"/>
      <c r="AP60" s="3"/>
    </row>
    <row r="61" spans="1:42">
      <c r="A61" s="60">
        <v>60</v>
      </c>
      <c r="B61" s="3" t="str">
        <f>Sheet2!B2</f>
        <v>O</v>
      </c>
      <c r="C61" s="3" t="str">
        <f>Sheet2!B7</f>
        <v>GANPATI ITEM-SIL</v>
      </c>
      <c r="D61" s="3" t="str">
        <f>Sheet2!B8</f>
        <v>MODAK TAS</v>
      </c>
      <c r="E61" s="3"/>
      <c r="F61" s="3"/>
      <c r="G61" s="3"/>
      <c r="H61" s="3">
        <f>Sheet2!B6</f>
        <v>85</v>
      </c>
      <c r="I61" s="3">
        <v>1</v>
      </c>
      <c r="J61" s="3">
        <f>Sheet2!D63</f>
        <v>9.63</v>
      </c>
      <c r="K61" s="3">
        <f t="shared" si="1"/>
        <v>9.63</v>
      </c>
      <c r="L61" s="3"/>
      <c r="M61" s="3"/>
      <c r="N61" s="3"/>
      <c r="O61" s="3">
        <f>Sheet2!B10</f>
        <v>0</v>
      </c>
      <c r="P61" s="3">
        <v>0</v>
      </c>
      <c r="Q61" s="3"/>
      <c r="R61" s="3"/>
      <c r="S61" s="3"/>
      <c r="T61" s="3"/>
      <c r="U61" s="3"/>
      <c r="V61" s="3" t="str">
        <f>Sheet2!E3</f>
        <v>Size</v>
      </c>
      <c r="W61" s="3">
        <f>Sheet2!E63</f>
        <v>0</v>
      </c>
      <c r="X61" s="3">
        <f>Sheet2!F3</f>
        <v>0</v>
      </c>
      <c r="Y61" s="3">
        <f>Sheet2!F63</f>
        <v>0</v>
      </c>
      <c r="Z61" s="3" t="str">
        <f>Sheet2!G3</f>
        <v>Design Code</v>
      </c>
      <c r="AA61" s="3">
        <f>Sheet2!G63</f>
        <v>0</v>
      </c>
      <c r="AB61" s="3">
        <f>Sheet2!H3</f>
        <v>0</v>
      </c>
      <c r="AC61" s="3">
        <f>Sheet2!H63</f>
        <v>0</v>
      </c>
      <c r="AD61" s="3">
        <f>Sheet2!I3</f>
        <v>0</v>
      </c>
      <c r="AE61" s="3">
        <f>Sheet2!I63</f>
        <v>0</v>
      </c>
      <c r="AF61" s="3">
        <f>Sheet2!J3</f>
        <v>0</v>
      </c>
      <c r="AG61" s="3">
        <f>Sheet2!J63</f>
        <v>0</v>
      </c>
      <c r="AH61" s="3"/>
      <c r="AI61" s="3"/>
      <c r="AJ61" s="3"/>
      <c r="AK61" s="3"/>
      <c r="AL61" s="3"/>
      <c r="AM61" s="3"/>
      <c r="AN61" s="3"/>
      <c r="AO61" s="3"/>
      <c r="AP61" s="3"/>
    </row>
    <row r="62" spans="1:42">
      <c r="A62" s="60">
        <v>61</v>
      </c>
      <c r="B62" s="3" t="str">
        <f>Sheet2!B2</f>
        <v>O</v>
      </c>
      <c r="C62" s="3" t="str">
        <f>Sheet2!B7</f>
        <v>GANPATI ITEM-SIL</v>
      </c>
      <c r="D62" s="3" t="str">
        <f>Sheet2!B8</f>
        <v>MODAK TAS</v>
      </c>
      <c r="E62" s="3"/>
      <c r="F62" s="3"/>
      <c r="G62" s="3"/>
      <c r="H62" s="3">
        <f>Sheet2!B6</f>
        <v>85</v>
      </c>
      <c r="I62" s="3">
        <v>1</v>
      </c>
      <c r="J62" s="3">
        <f>Sheet2!D64</f>
        <v>0</v>
      </c>
      <c r="K62" s="3">
        <f t="shared" si="1"/>
        <v>0</v>
      </c>
      <c r="L62" s="3"/>
      <c r="M62" s="3"/>
      <c r="N62" s="3"/>
      <c r="O62" s="3">
        <f>Sheet2!B10</f>
        <v>0</v>
      </c>
      <c r="P62" s="3">
        <v>0</v>
      </c>
      <c r="Q62" s="3"/>
      <c r="R62" s="3"/>
      <c r="S62" s="3"/>
      <c r="T62" s="3"/>
      <c r="U62" s="3"/>
      <c r="V62" s="3" t="str">
        <f>Sheet2!E3</f>
        <v>Size</v>
      </c>
      <c r="W62" s="3">
        <f>Sheet2!E64</f>
        <v>0</v>
      </c>
      <c r="X62" s="3">
        <f>Sheet2!F3</f>
        <v>0</v>
      </c>
      <c r="Y62" s="3">
        <f>Sheet2!F64</f>
        <v>0</v>
      </c>
      <c r="Z62" s="3" t="str">
        <f>Sheet2!G3</f>
        <v>Design Code</v>
      </c>
      <c r="AA62" s="3">
        <f>Sheet2!G64</f>
        <v>0</v>
      </c>
      <c r="AB62" s="3">
        <f>Sheet2!H3</f>
        <v>0</v>
      </c>
      <c r="AC62" s="3">
        <f>Sheet2!H64</f>
        <v>0</v>
      </c>
      <c r="AD62" s="3">
        <f>Sheet2!I3</f>
        <v>0</v>
      </c>
      <c r="AE62" s="3">
        <f>Sheet2!I64</f>
        <v>0</v>
      </c>
      <c r="AF62" s="3">
        <f>Sheet2!J3</f>
        <v>0</v>
      </c>
      <c r="AG62" s="3">
        <f>Sheet2!J64</f>
        <v>0</v>
      </c>
      <c r="AH62" s="3"/>
      <c r="AI62" s="3"/>
      <c r="AJ62" s="3"/>
      <c r="AK62" s="3"/>
      <c r="AL62" s="3"/>
      <c r="AM62" s="3"/>
      <c r="AN62" s="3"/>
      <c r="AO62" s="3"/>
      <c r="AP62" s="3"/>
    </row>
    <row r="63" spans="1:42">
      <c r="A63" s="60">
        <v>62</v>
      </c>
      <c r="B63" s="3" t="str">
        <f>Sheet2!B2</f>
        <v>O</v>
      </c>
      <c r="C63" s="3" t="str">
        <f>Sheet2!B7</f>
        <v>GANPATI ITEM-SIL</v>
      </c>
      <c r="D63" s="3" t="str">
        <f>Sheet2!B8</f>
        <v>MODAK TAS</v>
      </c>
      <c r="E63" s="3"/>
      <c r="F63" s="3"/>
      <c r="G63" s="3"/>
      <c r="H63" s="3">
        <f>Sheet2!B6</f>
        <v>85</v>
      </c>
      <c r="I63" s="3">
        <v>1</v>
      </c>
      <c r="J63" s="3">
        <f>Sheet2!D65</f>
        <v>0</v>
      </c>
      <c r="K63" s="3">
        <f t="shared" si="1"/>
        <v>0</v>
      </c>
      <c r="L63" s="3"/>
      <c r="M63" s="3"/>
      <c r="N63" s="3"/>
      <c r="O63" s="3">
        <f>Sheet2!B10</f>
        <v>0</v>
      </c>
      <c r="P63" s="3">
        <v>0</v>
      </c>
      <c r="Q63" s="3"/>
      <c r="R63" s="3"/>
      <c r="S63" s="3"/>
      <c r="T63" s="3"/>
      <c r="U63" s="3"/>
      <c r="V63" s="3" t="str">
        <f>Sheet2!E3</f>
        <v>Size</v>
      </c>
      <c r="W63" s="3">
        <f>Sheet2!E65</f>
        <v>0</v>
      </c>
      <c r="X63" s="3">
        <f>Sheet2!F3</f>
        <v>0</v>
      </c>
      <c r="Y63" s="3">
        <f>Sheet2!F65</f>
        <v>0</v>
      </c>
      <c r="Z63" s="3" t="str">
        <f>Sheet2!G3</f>
        <v>Design Code</v>
      </c>
      <c r="AA63" s="3">
        <f>Sheet2!G65</f>
        <v>0</v>
      </c>
      <c r="AB63" s="3">
        <f>Sheet2!H3</f>
        <v>0</v>
      </c>
      <c r="AC63" s="3">
        <f>Sheet2!H65</f>
        <v>0</v>
      </c>
      <c r="AD63" s="3">
        <f>Sheet2!I3</f>
        <v>0</v>
      </c>
      <c r="AE63" s="3">
        <f>Sheet2!I65</f>
        <v>0</v>
      </c>
      <c r="AF63" s="3">
        <f>Sheet2!J3</f>
        <v>0</v>
      </c>
      <c r="AG63" s="3">
        <f>Sheet2!J65</f>
        <v>0</v>
      </c>
      <c r="AH63" s="3"/>
      <c r="AI63" s="3"/>
      <c r="AJ63" s="3"/>
      <c r="AK63" s="3"/>
      <c r="AL63" s="3"/>
      <c r="AM63" s="3"/>
      <c r="AN63" s="3"/>
      <c r="AO63" s="3"/>
      <c r="AP63" s="3"/>
    </row>
    <row r="64" spans="1:42">
      <c r="A64" s="60">
        <v>63</v>
      </c>
      <c r="B64" s="3" t="str">
        <f>Sheet2!B2</f>
        <v>O</v>
      </c>
      <c r="C64" s="3" t="str">
        <f>Sheet2!B7</f>
        <v>GANPATI ITEM-SIL</v>
      </c>
      <c r="D64" s="3" t="str">
        <f>Sheet2!B8</f>
        <v>MODAK TAS</v>
      </c>
      <c r="E64" s="3"/>
      <c r="F64" s="3"/>
      <c r="G64" s="3"/>
      <c r="H64" s="3">
        <f>Sheet2!B6</f>
        <v>85</v>
      </c>
      <c r="I64" s="3">
        <v>1</v>
      </c>
      <c r="J64" s="3">
        <f>Sheet2!D66</f>
        <v>0</v>
      </c>
      <c r="K64" s="3">
        <f t="shared" si="1"/>
        <v>0</v>
      </c>
      <c r="L64" s="3"/>
      <c r="M64" s="3"/>
      <c r="N64" s="3"/>
      <c r="O64" s="3">
        <f>Sheet2!B10</f>
        <v>0</v>
      </c>
      <c r="P64" s="3">
        <v>0</v>
      </c>
      <c r="Q64" s="3"/>
      <c r="R64" s="3"/>
      <c r="S64" s="3"/>
      <c r="T64" s="3"/>
      <c r="U64" s="3"/>
      <c r="V64" s="3" t="str">
        <f>Sheet2!E3</f>
        <v>Size</v>
      </c>
      <c r="W64" s="3">
        <f>Sheet2!E66</f>
        <v>0</v>
      </c>
      <c r="X64" s="3">
        <f>Sheet2!F3</f>
        <v>0</v>
      </c>
      <c r="Y64" s="3">
        <f>Sheet2!F66</f>
        <v>0</v>
      </c>
      <c r="Z64" s="3" t="str">
        <f>Sheet2!G3</f>
        <v>Design Code</v>
      </c>
      <c r="AA64" s="3">
        <f>Sheet2!G66</f>
        <v>0</v>
      </c>
      <c r="AB64" s="3">
        <f>Sheet2!H3</f>
        <v>0</v>
      </c>
      <c r="AC64" s="3">
        <f>Sheet2!H66</f>
        <v>0</v>
      </c>
      <c r="AD64" s="3">
        <f>Sheet2!I3</f>
        <v>0</v>
      </c>
      <c r="AE64" s="3">
        <f>Sheet2!I66</f>
        <v>0</v>
      </c>
      <c r="AF64" s="3">
        <f>Sheet2!J3</f>
        <v>0</v>
      </c>
      <c r="AG64" s="3">
        <f>Sheet2!J66</f>
        <v>0</v>
      </c>
      <c r="AH64" s="3"/>
      <c r="AI64" s="3"/>
      <c r="AJ64" s="3"/>
      <c r="AK64" s="3"/>
      <c r="AL64" s="3"/>
      <c r="AM64" s="3"/>
      <c r="AN64" s="3"/>
      <c r="AO64" s="3"/>
      <c r="AP64" s="3"/>
    </row>
    <row r="65" spans="1:42">
      <c r="A65" s="60">
        <v>64</v>
      </c>
      <c r="B65" s="3" t="str">
        <f>Sheet2!B2</f>
        <v>O</v>
      </c>
      <c r="C65" s="3" t="str">
        <f>Sheet2!B7</f>
        <v>GANPATI ITEM-SIL</v>
      </c>
      <c r="D65" s="3" t="str">
        <f>Sheet2!B8</f>
        <v>MODAK TAS</v>
      </c>
      <c r="E65" s="3"/>
      <c r="F65" s="3"/>
      <c r="G65" s="3"/>
      <c r="H65" s="3">
        <f>Sheet2!B6</f>
        <v>85</v>
      </c>
      <c r="I65" s="3">
        <v>1</v>
      </c>
      <c r="J65" s="3">
        <f>Sheet2!D67</f>
        <v>0</v>
      </c>
      <c r="K65" s="3">
        <f t="shared" si="1"/>
        <v>0</v>
      </c>
      <c r="L65" s="3"/>
      <c r="M65" s="3"/>
      <c r="N65" s="3"/>
      <c r="O65" s="3">
        <f>Sheet2!B10</f>
        <v>0</v>
      </c>
      <c r="P65" s="3">
        <v>0</v>
      </c>
      <c r="Q65" s="3"/>
      <c r="R65" s="3"/>
      <c r="S65" s="3"/>
      <c r="T65" s="3"/>
      <c r="U65" s="3"/>
      <c r="V65" s="3" t="str">
        <f>Sheet2!E3</f>
        <v>Size</v>
      </c>
      <c r="W65" s="3">
        <f>Sheet2!E67</f>
        <v>0</v>
      </c>
      <c r="X65" s="3">
        <f>Sheet2!F3</f>
        <v>0</v>
      </c>
      <c r="Y65" s="3">
        <f>Sheet2!F67</f>
        <v>0</v>
      </c>
      <c r="Z65" s="3" t="str">
        <f>Sheet2!G3</f>
        <v>Design Code</v>
      </c>
      <c r="AA65" s="3">
        <f>Sheet2!G67</f>
        <v>0</v>
      </c>
      <c r="AB65" s="3">
        <f>Sheet2!H3</f>
        <v>0</v>
      </c>
      <c r="AC65" s="3">
        <f>Sheet2!H67</f>
        <v>0</v>
      </c>
      <c r="AD65" s="3">
        <f>Sheet2!I3</f>
        <v>0</v>
      </c>
      <c r="AE65" s="3">
        <f>Sheet2!I67</f>
        <v>0</v>
      </c>
      <c r="AF65" s="3">
        <f>Sheet2!J3</f>
        <v>0</v>
      </c>
      <c r="AG65" s="3">
        <f>Sheet2!J67</f>
        <v>0</v>
      </c>
      <c r="AH65" s="3"/>
      <c r="AI65" s="3"/>
      <c r="AJ65" s="3"/>
      <c r="AK65" s="3"/>
      <c r="AL65" s="3"/>
      <c r="AM65" s="3"/>
      <c r="AN65" s="3"/>
      <c r="AO65" s="3"/>
      <c r="AP65" s="3"/>
    </row>
    <row r="66" spans="1:42">
      <c r="A66" s="60">
        <v>65</v>
      </c>
      <c r="B66" s="3" t="str">
        <f>Sheet2!B2</f>
        <v>O</v>
      </c>
      <c r="C66" s="3" t="str">
        <f>Sheet2!B7</f>
        <v>GANPATI ITEM-SIL</v>
      </c>
      <c r="D66" s="3" t="str">
        <f>Sheet2!B8</f>
        <v>MODAK TAS</v>
      </c>
      <c r="E66" s="3"/>
      <c r="F66" s="3"/>
      <c r="G66" s="3"/>
      <c r="H66" s="3">
        <f>Sheet2!B6</f>
        <v>85</v>
      </c>
      <c r="I66" s="3">
        <v>1</v>
      </c>
      <c r="J66" s="3">
        <f>Sheet2!D68</f>
        <v>0</v>
      </c>
      <c r="K66" s="3">
        <f t="shared" si="1"/>
        <v>0</v>
      </c>
      <c r="L66" s="3"/>
      <c r="M66" s="3"/>
      <c r="N66" s="3"/>
      <c r="O66" s="3">
        <f>Sheet2!B10</f>
        <v>0</v>
      </c>
      <c r="P66" s="3">
        <v>0</v>
      </c>
      <c r="Q66" s="3"/>
      <c r="R66" s="3"/>
      <c r="S66" s="3"/>
      <c r="T66" s="3"/>
      <c r="U66" s="3"/>
      <c r="V66" s="3" t="str">
        <f>Sheet2!E3</f>
        <v>Size</v>
      </c>
      <c r="W66" s="3">
        <f>Sheet2!E68</f>
        <v>0</v>
      </c>
      <c r="X66" s="3">
        <f>Sheet2!F3</f>
        <v>0</v>
      </c>
      <c r="Y66" s="3">
        <f>Sheet2!F68</f>
        <v>0</v>
      </c>
      <c r="Z66" s="3" t="str">
        <f>Sheet2!G3</f>
        <v>Design Code</v>
      </c>
      <c r="AA66" s="3">
        <f>Sheet2!G68</f>
        <v>0</v>
      </c>
      <c r="AB66" s="3">
        <f>Sheet2!H3</f>
        <v>0</v>
      </c>
      <c r="AC66" s="3">
        <f>Sheet2!H68</f>
        <v>0</v>
      </c>
      <c r="AD66" s="3">
        <f>Sheet2!I3</f>
        <v>0</v>
      </c>
      <c r="AE66" s="3">
        <f>Sheet2!I68</f>
        <v>0</v>
      </c>
      <c r="AF66" s="3">
        <f>Sheet2!J3</f>
        <v>0</v>
      </c>
      <c r="AG66" s="3">
        <f>Sheet2!J68</f>
        <v>0</v>
      </c>
      <c r="AH66" s="3"/>
      <c r="AI66" s="3"/>
      <c r="AJ66" s="3"/>
      <c r="AK66" s="3"/>
      <c r="AL66" s="3"/>
      <c r="AM66" s="3"/>
      <c r="AN66" s="3"/>
      <c r="AO66" s="3"/>
      <c r="AP66" s="3"/>
    </row>
    <row r="67" spans="1:42">
      <c r="A67" s="60">
        <v>66</v>
      </c>
      <c r="B67" s="3" t="str">
        <f>Sheet2!B2</f>
        <v>O</v>
      </c>
      <c r="C67" s="3" t="str">
        <f>Sheet2!B7</f>
        <v>GANPATI ITEM-SIL</v>
      </c>
      <c r="D67" s="3" t="str">
        <f>Sheet2!B8</f>
        <v>MODAK TAS</v>
      </c>
      <c r="E67" s="3"/>
      <c r="F67" s="3"/>
      <c r="G67" s="3"/>
      <c r="H67" s="3">
        <f>Sheet2!B6</f>
        <v>85</v>
      </c>
      <c r="I67" s="3">
        <v>1</v>
      </c>
      <c r="J67" s="3">
        <f>Sheet2!D69</f>
        <v>0</v>
      </c>
      <c r="K67" s="3">
        <f t="shared" ref="K67:K101" si="2">J67</f>
        <v>0</v>
      </c>
      <c r="L67" s="3"/>
      <c r="M67" s="3"/>
      <c r="N67" s="3"/>
      <c r="O67" s="3">
        <f>Sheet2!B10</f>
        <v>0</v>
      </c>
      <c r="P67" s="3">
        <v>0</v>
      </c>
      <c r="Q67" s="3"/>
      <c r="R67" s="3"/>
      <c r="S67" s="3"/>
      <c r="T67" s="3"/>
      <c r="U67" s="3"/>
      <c r="V67" s="3" t="str">
        <f>Sheet2!E3</f>
        <v>Size</v>
      </c>
      <c r="W67" s="3">
        <f>Sheet2!E69</f>
        <v>0</v>
      </c>
      <c r="X67" s="3">
        <f>Sheet2!F3</f>
        <v>0</v>
      </c>
      <c r="Y67" s="3">
        <f>Sheet2!F69</f>
        <v>0</v>
      </c>
      <c r="Z67" s="3" t="str">
        <f>Sheet2!G3</f>
        <v>Design Code</v>
      </c>
      <c r="AA67" s="3">
        <f>Sheet2!G69</f>
        <v>0</v>
      </c>
      <c r="AB67" s="3">
        <f>Sheet2!H3</f>
        <v>0</v>
      </c>
      <c r="AC67" s="3">
        <f>Sheet2!H69</f>
        <v>0</v>
      </c>
      <c r="AD67" s="3">
        <f>Sheet2!I3</f>
        <v>0</v>
      </c>
      <c r="AE67" s="3">
        <f>Sheet2!I69</f>
        <v>0</v>
      </c>
      <c r="AF67" s="3">
        <f>Sheet2!J3</f>
        <v>0</v>
      </c>
      <c r="AG67" s="3">
        <f>Sheet2!J69</f>
        <v>0</v>
      </c>
      <c r="AH67" s="3"/>
      <c r="AI67" s="3"/>
      <c r="AJ67" s="3"/>
      <c r="AK67" s="3"/>
      <c r="AL67" s="3"/>
      <c r="AM67" s="3"/>
      <c r="AN67" s="3"/>
      <c r="AO67" s="3"/>
      <c r="AP67" s="3"/>
    </row>
    <row r="68" spans="1:42">
      <c r="A68" s="60">
        <v>67</v>
      </c>
      <c r="B68" s="3" t="str">
        <f>Sheet2!B2</f>
        <v>O</v>
      </c>
      <c r="C68" s="3" t="str">
        <f>Sheet2!B7</f>
        <v>GANPATI ITEM-SIL</v>
      </c>
      <c r="D68" s="3" t="str">
        <f>Sheet2!B8</f>
        <v>MODAK TAS</v>
      </c>
      <c r="E68" s="3"/>
      <c r="F68" s="3"/>
      <c r="G68" s="3"/>
      <c r="H68" s="3">
        <f>Sheet2!B6</f>
        <v>85</v>
      </c>
      <c r="I68" s="3">
        <v>1</v>
      </c>
      <c r="J68" s="3">
        <f>Sheet2!D70</f>
        <v>0</v>
      </c>
      <c r="K68" s="3">
        <f t="shared" si="2"/>
        <v>0</v>
      </c>
      <c r="L68" s="3"/>
      <c r="M68" s="3"/>
      <c r="N68" s="3"/>
      <c r="O68" s="3">
        <f>Sheet2!B10</f>
        <v>0</v>
      </c>
      <c r="P68" s="3">
        <v>0</v>
      </c>
      <c r="Q68" s="3"/>
      <c r="R68" s="3"/>
      <c r="S68" s="3"/>
      <c r="T68" s="3"/>
      <c r="U68" s="3"/>
      <c r="V68" s="3" t="str">
        <f>Sheet2!E3</f>
        <v>Size</v>
      </c>
      <c r="W68" s="3">
        <f>Sheet2!E70</f>
        <v>0</v>
      </c>
      <c r="X68" s="3">
        <f>Sheet2!F3</f>
        <v>0</v>
      </c>
      <c r="Y68" s="3">
        <f>Sheet2!F70</f>
        <v>0</v>
      </c>
      <c r="Z68" s="3" t="str">
        <f>Sheet2!G3</f>
        <v>Design Code</v>
      </c>
      <c r="AA68" s="3">
        <f>Sheet2!G70</f>
        <v>0</v>
      </c>
      <c r="AB68" s="3">
        <f>Sheet2!H3</f>
        <v>0</v>
      </c>
      <c r="AC68" s="3">
        <f>Sheet2!H70</f>
        <v>0</v>
      </c>
      <c r="AD68" s="3">
        <f>Sheet2!I3</f>
        <v>0</v>
      </c>
      <c r="AE68" s="3">
        <f>Sheet2!I70</f>
        <v>0</v>
      </c>
      <c r="AF68" s="3">
        <f>Sheet2!J3</f>
        <v>0</v>
      </c>
      <c r="AG68" s="3">
        <f>Sheet2!J70</f>
        <v>0</v>
      </c>
      <c r="AH68" s="3"/>
      <c r="AI68" s="3"/>
      <c r="AJ68" s="3"/>
      <c r="AK68" s="3"/>
      <c r="AL68" s="3"/>
      <c r="AM68" s="3"/>
      <c r="AN68" s="3"/>
      <c r="AO68" s="3"/>
      <c r="AP68" s="3"/>
    </row>
    <row r="69" spans="1:42">
      <c r="A69" s="60">
        <v>68</v>
      </c>
      <c r="B69" s="3" t="str">
        <f>Sheet2!B2</f>
        <v>O</v>
      </c>
      <c r="C69" s="3" t="str">
        <f>Sheet2!B7</f>
        <v>GANPATI ITEM-SIL</v>
      </c>
      <c r="D69" s="3" t="str">
        <f>Sheet2!B8</f>
        <v>MODAK TAS</v>
      </c>
      <c r="E69" s="3"/>
      <c r="F69" s="3"/>
      <c r="G69" s="3"/>
      <c r="H69" s="3">
        <f>Sheet2!B6</f>
        <v>85</v>
      </c>
      <c r="I69" s="3">
        <v>1</v>
      </c>
      <c r="J69" s="3">
        <f>Sheet2!D71</f>
        <v>0</v>
      </c>
      <c r="K69" s="3">
        <f t="shared" si="2"/>
        <v>0</v>
      </c>
      <c r="L69" s="3"/>
      <c r="M69" s="3"/>
      <c r="N69" s="3"/>
      <c r="O69" s="3">
        <f>Sheet2!B10</f>
        <v>0</v>
      </c>
      <c r="P69" s="3">
        <v>0</v>
      </c>
      <c r="Q69" s="3"/>
      <c r="R69" s="3"/>
      <c r="S69" s="3"/>
      <c r="T69" s="3"/>
      <c r="U69" s="3"/>
      <c r="V69" s="3" t="str">
        <f>Sheet2!E3</f>
        <v>Size</v>
      </c>
      <c r="W69" s="3">
        <f>Sheet2!E71</f>
        <v>0</v>
      </c>
      <c r="X69" s="3">
        <f>Sheet2!F3</f>
        <v>0</v>
      </c>
      <c r="Y69" s="3">
        <f>Sheet2!F71</f>
        <v>0</v>
      </c>
      <c r="Z69" s="3" t="str">
        <f>Sheet2!G3</f>
        <v>Design Code</v>
      </c>
      <c r="AA69" s="3">
        <f>Sheet2!G71</f>
        <v>0</v>
      </c>
      <c r="AB69" s="3">
        <f>Sheet2!H3</f>
        <v>0</v>
      </c>
      <c r="AC69" s="3">
        <f>Sheet2!H71</f>
        <v>0</v>
      </c>
      <c r="AD69" s="3">
        <f>Sheet2!I3</f>
        <v>0</v>
      </c>
      <c r="AE69" s="3">
        <f>Sheet2!I71</f>
        <v>0</v>
      </c>
      <c r="AF69" s="3">
        <f>Sheet2!J3</f>
        <v>0</v>
      </c>
      <c r="AG69" s="3">
        <f>Sheet2!J71</f>
        <v>0</v>
      </c>
      <c r="AH69" s="3"/>
      <c r="AI69" s="3"/>
      <c r="AJ69" s="3"/>
      <c r="AK69" s="3"/>
      <c r="AL69" s="3"/>
      <c r="AM69" s="3"/>
      <c r="AN69" s="3"/>
      <c r="AO69" s="3"/>
      <c r="AP69" s="3"/>
    </row>
    <row r="70" spans="1:42">
      <c r="A70" s="60">
        <v>69</v>
      </c>
      <c r="B70" s="3" t="str">
        <f>Sheet2!B2</f>
        <v>O</v>
      </c>
      <c r="C70" s="3" t="str">
        <f>Sheet2!B7</f>
        <v>GANPATI ITEM-SIL</v>
      </c>
      <c r="D70" s="3" t="str">
        <f>Sheet2!B8</f>
        <v>MODAK TAS</v>
      </c>
      <c r="E70" s="3"/>
      <c r="F70" s="3"/>
      <c r="G70" s="3"/>
      <c r="H70" s="3">
        <f>Sheet2!B6</f>
        <v>85</v>
      </c>
      <c r="I70" s="3">
        <v>1</v>
      </c>
      <c r="J70" s="3">
        <f>Sheet2!D72</f>
        <v>0</v>
      </c>
      <c r="K70" s="3">
        <f t="shared" si="2"/>
        <v>0</v>
      </c>
      <c r="L70" s="3"/>
      <c r="M70" s="3"/>
      <c r="N70" s="3"/>
      <c r="O70" s="3">
        <f>Sheet2!B10</f>
        <v>0</v>
      </c>
      <c r="P70" s="3">
        <v>0</v>
      </c>
      <c r="Q70" s="3"/>
      <c r="R70" s="3"/>
      <c r="S70" s="3"/>
      <c r="T70" s="3"/>
      <c r="U70" s="3"/>
      <c r="V70" s="3" t="str">
        <f>Sheet2!E3</f>
        <v>Size</v>
      </c>
      <c r="W70" s="3">
        <f>Sheet2!E72</f>
        <v>0</v>
      </c>
      <c r="X70" s="3">
        <f>Sheet2!F3</f>
        <v>0</v>
      </c>
      <c r="Y70" s="3">
        <f>Sheet2!F72</f>
        <v>0</v>
      </c>
      <c r="Z70" s="3" t="str">
        <f>Sheet2!G3</f>
        <v>Design Code</v>
      </c>
      <c r="AA70" s="3">
        <f>Sheet2!G72</f>
        <v>0</v>
      </c>
      <c r="AB70" s="3">
        <f>Sheet2!H3</f>
        <v>0</v>
      </c>
      <c r="AC70" s="3">
        <f>Sheet2!H72</f>
        <v>0</v>
      </c>
      <c r="AD70" s="3">
        <f>Sheet2!I3</f>
        <v>0</v>
      </c>
      <c r="AE70" s="3">
        <f>Sheet2!I72</f>
        <v>0</v>
      </c>
      <c r="AF70" s="3">
        <f>Sheet2!J3</f>
        <v>0</v>
      </c>
      <c r="AG70" s="3">
        <f>Sheet2!J72</f>
        <v>0</v>
      </c>
      <c r="AH70" s="3"/>
      <c r="AI70" s="3"/>
      <c r="AJ70" s="3"/>
      <c r="AK70" s="3"/>
      <c r="AL70" s="3"/>
      <c r="AM70" s="3"/>
      <c r="AN70" s="3"/>
      <c r="AO70" s="3"/>
      <c r="AP70" s="3"/>
    </row>
    <row r="71" spans="1:42">
      <c r="A71" s="60">
        <v>70</v>
      </c>
      <c r="B71" s="3" t="str">
        <f>Sheet2!B2</f>
        <v>O</v>
      </c>
      <c r="C71" s="3" t="str">
        <f>Sheet2!B7</f>
        <v>GANPATI ITEM-SIL</v>
      </c>
      <c r="D71" s="3" t="str">
        <f>Sheet2!B8</f>
        <v>MODAK TAS</v>
      </c>
      <c r="E71" s="3"/>
      <c r="F71" s="3"/>
      <c r="G71" s="3"/>
      <c r="H71" s="3">
        <f>Sheet2!B6</f>
        <v>85</v>
      </c>
      <c r="I71" s="3">
        <v>1</v>
      </c>
      <c r="J71" s="3">
        <f>Sheet2!D73</f>
        <v>0</v>
      </c>
      <c r="K71" s="3">
        <f t="shared" si="2"/>
        <v>0</v>
      </c>
      <c r="L71" s="3"/>
      <c r="M71" s="3"/>
      <c r="N71" s="3"/>
      <c r="O71" s="3">
        <f>Sheet2!B10</f>
        <v>0</v>
      </c>
      <c r="P71" s="3">
        <v>0</v>
      </c>
      <c r="Q71" s="3"/>
      <c r="R71" s="3"/>
      <c r="S71" s="3"/>
      <c r="T71" s="3"/>
      <c r="U71" s="3"/>
      <c r="V71" s="3" t="str">
        <f>Sheet2!E3</f>
        <v>Size</v>
      </c>
      <c r="W71" s="3">
        <f>Sheet2!E73</f>
        <v>0</v>
      </c>
      <c r="X71" s="3">
        <f>Sheet2!F3</f>
        <v>0</v>
      </c>
      <c r="Y71" s="3">
        <f>Sheet2!F73</f>
        <v>0</v>
      </c>
      <c r="Z71" s="3" t="str">
        <f>Sheet2!G3</f>
        <v>Design Code</v>
      </c>
      <c r="AA71" s="3">
        <f>Sheet2!G73</f>
        <v>0</v>
      </c>
      <c r="AB71" s="3">
        <f>Sheet2!H3</f>
        <v>0</v>
      </c>
      <c r="AC71" s="3">
        <f>Sheet2!H73</f>
        <v>0</v>
      </c>
      <c r="AD71" s="3">
        <f>Sheet2!I3</f>
        <v>0</v>
      </c>
      <c r="AE71" s="3">
        <f>Sheet2!I73</f>
        <v>0</v>
      </c>
      <c r="AF71" s="3">
        <f>Sheet2!J3</f>
        <v>0</v>
      </c>
      <c r="AG71" s="3">
        <f>Sheet2!J73</f>
        <v>0</v>
      </c>
      <c r="AH71" s="3"/>
      <c r="AI71" s="3"/>
      <c r="AJ71" s="3"/>
      <c r="AK71" s="3"/>
      <c r="AL71" s="3"/>
      <c r="AM71" s="3"/>
      <c r="AN71" s="3"/>
      <c r="AO71" s="3"/>
      <c r="AP71" s="3"/>
    </row>
    <row r="72" spans="1:42">
      <c r="A72" s="60">
        <v>71</v>
      </c>
      <c r="B72" s="3" t="str">
        <f>Sheet2!B2</f>
        <v>O</v>
      </c>
      <c r="C72" s="3" t="str">
        <f>Sheet2!B7</f>
        <v>GANPATI ITEM-SIL</v>
      </c>
      <c r="D72" s="3" t="str">
        <f>Sheet2!B8</f>
        <v>MODAK TAS</v>
      </c>
      <c r="E72" s="3"/>
      <c r="F72" s="3"/>
      <c r="G72" s="3"/>
      <c r="H72" s="3">
        <f>Sheet2!B6</f>
        <v>85</v>
      </c>
      <c r="I72" s="3">
        <v>1</v>
      </c>
      <c r="J72" s="3">
        <f>Sheet2!D74</f>
        <v>0</v>
      </c>
      <c r="K72" s="3">
        <f t="shared" si="2"/>
        <v>0</v>
      </c>
      <c r="L72" s="3"/>
      <c r="M72" s="3"/>
      <c r="N72" s="3"/>
      <c r="O72" s="3">
        <f>Sheet2!B10</f>
        <v>0</v>
      </c>
      <c r="P72" s="3">
        <v>0</v>
      </c>
      <c r="Q72" s="3"/>
      <c r="R72" s="3"/>
      <c r="S72" s="3"/>
      <c r="T72" s="3"/>
      <c r="U72" s="3"/>
      <c r="V72" s="3" t="str">
        <f>Sheet2!E3</f>
        <v>Size</v>
      </c>
      <c r="W72" s="3">
        <f>Sheet2!E74</f>
        <v>0</v>
      </c>
      <c r="X72" s="3">
        <f>Sheet2!F3</f>
        <v>0</v>
      </c>
      <c r="Y72" s="3">
        <f>Sheet2!F74</f>
        <v>0</v>
      </c>
      <c r="Z72" s="3" t="str">
        <f>Sheet2!G3</f>
        <v>Design Code</v>
      </c>
      <c r="AA72" s="3">
        <f>Sheet2!G74</f>
        <v>0</v>
      </c>
      <c r="AB72" s="3">
        <f>Sheet2!H3</f>
        <v>0</v>
      </c>
      <c r="AC72" s="3">
        <f>Sheet2!H74</f>
        <v>0</v>
      </c>
      <c r="AD72" s="3">
        <f>Sheet2!I3</f>
        <v>0</v>
      </c>
      <c r="AE72" s="3">
        <f>Sheet2!I74</f>
        <v>0</v>
      </c>
      <c r="AF72" s="3">
        <f>Sheet2!J3</f>
        <v>0</v>
      </c>
      <c r="AG72" s="3">
        <f>Sheet2!J74</f>
        <v>0</v>
      </c>
      <c r="AH72" s="3"/>
      <c r="AI72" s="3"/>
      <c r="AJ72" s="3"/>
      <c r="AK72" s="3"/>
      <c r="AL72" s="3"/>
      <c r="AM72" s="3"/>
      <c r="AN72" s="3"/>
      <c r="AO72" s="3"/>
      <c r="AP72" s="3"/>
    </row>
    <row r="73" spans="1:42">
      <c r="A73" s="60">
        <v>72</v>
      </c>
      <c r="B73" s="3" t="str">
        <f>Sheet2!B2</f>
        <v>O</v>
      </c>
      <c r="C73" s="3" t="str">
        <f>Sheet2!B7</f>
        <v>GANPATI ITEM-SIL</v>
      </c>
      <c r="D73" s="3" t="str">
        <f>Sheet2!B8</f>
        <v>MODAK TAS</v>
      </c>
      <c r="E73" s="3"/>
      <c r="F73" s="3"/>
      <c r="G73" s="3"/>
      <c r="H73" s="3">
        <f>Sheet2!B6</f>
        <v>85</v>
      </c>
      <c r="I73" s="3">
        <v>1</v>
      </c>
      <c r="J73" s="3">
        <f>Sheet2!D75</f>
        <v>0</v>
      </c>
      <c r="K73" s="3">
        <f t="shared" si="2"/>
        <v>0</v>
      </c>
      <c r="L73" s="3"/>
      <c r="M73" s="3"/>
      <c r="N73" s="3"/>
      <c r="O73" s="3">
        <f>Sheet2!B10</f>
        <v>0</v>
      </c>
      <c r="P73" s="3">
        <v>0</v>
      </c>
      <c r="Q73" s="3"/>
      <c r="R73" s="3"/>
      <c r="S73" s="3"/>
      <c r="T73" s="3"/>
      <c r="U73" s="3"/>
      <c r="V73" s="3" t="str">
        <f>Sheet2!E3</f>
        <v>Size</v>
      </c>
      <c r="W73" s="3">
        <f>Sheet2!E75</f>
        <v>0</v>
      </c>
      <c r="X73" s="3">
        <f>Sheet2!F3</f>
        <v>0</v>
      </c>
      <c r="Y73" s="3">
        <f>Sheet2!F75</f>
        <v>0</v>
      </c>
      <c r="Z73" s="3" t="str">
        <f>Sheet2!G3</f>
        <v>Design Code</v>
      </c>
      <c r="AA73" s="3">
        <f>Sheet2!G75</f>
        <v>0</v>
      </c>
      <c r="AB73" s="3">
        <f>Sheet2!H3</f>
        <v>0</v>
      </c>
      <c r="AC73" s="3">
        <f>Sheet2!H75</f>
        <v>0</v>
      </c>
      <c r="AD73" s="3">
        <f>Sheet2!I3</f>
        <v>0</v>
      </c>
      <c r="AE73" s="3">
        <f>Sheet2!I75</f>
        <v>0</v>
      </c>
      <c r="AF73" s="3">
        <f>Sheet2!J3</f>
        <v>0</v>
      </c>
      <c r="AG73" s="3">
        <f>Sheet2!J75</f>
        <v>0</v>
      </c>
      <c r="AH73" s="3"/>
      <c r="AI73" s="3"/>
      <c r="AJ73" s="3"/>
      <c r="AK73" s="3"/>
      <c r="AL73" s="3"/>
      <c r="AM73" s="3"/>
      <c r="AN73" s="3"/>
      <c r="AO73" s="3"/>
      <c r="AP73" s="3"/>
    </row>
    <row r="74" spans="1:42">
      <c r="A74" s="60">
        <v>73</v>
      </c>
      <c r="B74" s="3" t="str">
        <f>Sheet2!B2</f>
        <v>O</v>
      </c>
      <c r="C74" s="3" t="str">
        <f>Sheet2!B7</f>
        <v>GANPATI ITEM-SIL</v>
      </c>
      <c r="D74" s="3" t="str">
        <f>Sheet2!B8</f>
        <v>MODAK TAS</v>
      </c>
      <c r="E74" s="3"/>
      <c r="F74" s="3"/>
      <c r="G74" s="3"/>
      <c r="H74" s="3">
        <f>Sheet2!B6</f>
        <v>85</v>
      </c>
      <c r="I74" s="3">
        <v>1</v>
      </c>
      <c r="J74" s="3">
        <f>Sheet2!D76</f>
        <v>0</v>
      </c>
      <c r="K74" s="3">
        <f t="shared" si="2"/>
        <v>0</v>
      </c>
      <c r="L74" s="3"/>
      <c r="M74" s="3"/>
      <c r="N74" s="3"/>
      <c r="O74" s="3">
        <f>Sheet2!B10</f>
        <v>0</v>
      </c>
      <c r="P74" s="3">
        <v>0</v>
      </c>
      <c r="Q74" s="3"/>
      <c r="R74" s="3"/>
      <c r="S74" s="3"/>
      <c r="T74" s="3"/>
      <c r="U74" s="3"/>
      <c r="V74" s="3" t="str">
        <f>Sheet2!E3</f>
        <v>Size</v>
      </c>
      <c r="W74" s="3">
        <f>Sheet2!E76</f>
        <v>0</v>
      </c>
      <c r="X74" s="3">
        <f>Sheet2!F3</f>
        <v>0</v>
      </c>
      <c r="Y74" s="3">
        <f>Sheet2!F76</f>
        <v>0</v>
      </c>
      <c r="Z74" s="3" t="str">
        <f>Sheet2!G3</f>
        <v>Design Code</v>
      </c>
      <c r="AA74" s="3">
        <f>Sheet2!G76</f>
        <v>0</v>
      </c>
      <c r="AB74" s="3">
        <f>Sheet2!H3</f>
        <v>0</v>
      </c>
      <c r="AC74" s="3">
        <f>Sheet2!H76</f>
        <v>0</v>
      </c>
      <c r="AD74" s="3">
        <f>Sheet2!I3</f>
        <v>0</v>
      </c>
      <c r="AE74" s="3">
        <f>Sheet2!I76</f>
        <v>0</v>
      </c>
      <c r="AF74" s="3">
        <f>Sheet2!J3</f>
        <v>0</v>
      </c>
      <c r="AG74" s="3">
        <f>Sheet2!J76</f>
        <v>0</v>
      </c>
      <c r="AH74" s="3"/>
      <c r="AI74" s="3"/>
      <c r="AJ74" s="3"/>
      <c r="AK74" s="3"/>
      <c r="AL74" s="3"/>
      <c r="AM74" s="3"/>
      <c r="AN74" s="3"/>
      <c r="AO74" s="3"/>
      <c r="AP74" s="3"/>
    </row>
    <row r="75" spans="1:42">
      <c r="A75" s="60">
        <v>74</v>
      </c>
      <c r="B75" s="3" t="str">
        <f>Sheet2!B2</f>
        <v>O</v>
      </c>
      <c r="C75" s="3" t="str">
        <f>Sheet2!B7</f>
        <v>GANPATI ITEM-SIL</v>
      </c>
      <c r="D75" s="3" t="str">
        <f>Sheet2!B8</f>
        <v>MODAK TAS</v>
      </c>
      <c r="E75" s="3"/>
      <c r="F75" s="3"/>
      <c r="G75" s="3"/>
      <c r="H75" s="3">
        <f>Sheet2!B6</f>
        <v>85</v>
      </c>
      <c r="I75" s="3">
        <v>1</v>
      </c>
      <c r="J75" s="3">
        <f>Sheet2!D77</f>
        <v>0</v>
      </c>
      <c r="K75" s="3">
        <f t="shared" si="2"/>
        <v>0</v>
      </c>
      <c r="L75" s="3"/>
      <c r="M75" s="3"/>
      <c r="N75" s="3"/>
      <c r="O75" s="3">
        <f>Sheet2!B10</f>
        <v>0</v>
      </c>
      <c r="P75" s="3">
        <v>0</v>
      </c>
      <c r="Q75" s="3"/>
      <c r="R75" s="3"/>
      <c r="S75" s="3"/>
      <c r="T75" s="3"/>
      <c r="U75" s="3"/>
      <c r="V75" s="3" t="str">
        <f>Sheet2!E3</f>
        <v>Size</v>
      </c>
      <c r="W75" s="3">
        <f>Sheet2!E77</f>
        <v>0</v>
      </c>
      <c r="X75" s="3">
        <f>Sheet2!F3</f>
        <v>0</v>
      </c>
      <c r="Y75" s="3">
        <f>Sheet2!F77</f>
        <v>0</v>
      </c>
      <c r="Z75" s="3" t="str">
        <f>Sheet2!G3</f>
        <v>Design Code</v>
      </c>
      <c r="AA75" s="3">
        <f>Sheet2!G77</f>
        <v>0</v>
      </c>
      <c r="AB75" s="3">
        <f>Sheet2!H3</f>
        <v>0</v>
      </c>
      <c r="AC75" s="3">
        <f>Sheet2!H77</f>
        <v>0</v>
      </c>
      <c r="AD75" s="3">
        <f>Sheet2!I3</f>
        <v>0</v>
      </c>
      <c r="AE75" s="3">
        <f>Sheet2!I77</f>
        <v>0</v>
      </c>
      <c r="AF75" s="3">
        <f>Sheet2!J3</f>
        <v>0</v>
      </c>
      <c r="AG75" s="3">
        <f>Sheet2!J77</f>
        <v>0</v>
      </c>
      <c r="AH75" s="3"/>
      <c r="AI75" s="3"/>
      <c r="AJ75" s="3"/>
      <c r="AK75" s="3"/>
      <c r="AL75" s="3"/>
      <c r="AM75" s="3"/>
      <c r="AN75" s="3"/>
      <c r="AO75" s="3"/>
      <c r="AP75" s="3"/>
    </row>
    <row r="76" spans="1:42">
      <c r="A76" s="60">
        <v>75</v>
      </c>
      <c r="B76" s="3" t="str">
        <f>Sheet2!B2</f>
        <v>O</v>
      </c>
      <c r="C76" s="3" t="str">
        <f>Sheet2!B7</f>
        <v>GANPATI ITEM-SIL</v>
      </c>
      <c r="D76" s="3" t="str">
        <f>Sheet2!B8</f>
        <v>MODAK TAS</v>
      </c>
      <c r="E76" s="3"/>
      <c r="F76" s="3"/>
      <c r="G76" s="3"/>
      <c r="H76" s="3">
        <f>Sheet2!B6</f>
        <v>85</v>
      </c>
      <c r="I76" s="3">
        <v>1</v>
      </c>
      <c r="J76" s="3">
        <f>Sheet2!D78</f>
        <v>0</v>
      </c>
      <c r="K76" s="3">
        <f t="shared" si="2"/>
        <v>0</v>
      </c>
      <c r="L76" s="3"/>
      <c r="M76" s="3"/>
      <c r="N76" s="3"/>
      <c r="O76" s="3">
        <f>Sheet2!B10</f>
        <v>0</v>
      </c>
      <c r="P76" s="3">
        <v>0</v>
      </c>
      <c r="Q76" s="3"/>
      <c r="R76" s="3"/>
      <c r="S76" s="3"/>
      <c r="T76" s="3"/>
      <c r="U76" s="3"/>
      <c r="V76" s="3" t="str">
        <f>Sheet2!E3</f>
        <v>Size</v>
      </c>
      <c r="W76" s="3">
        <f>Sheet2!E78</f>
        <v>0</v>
      </c>
      <c r="X76" s="3">
        <f>Sheet2!F3</f>
        <v>0</v>
      </c>
      <c r="Y76" s="3">
        <f>Sheet2!F78</f>
        <v>0</v>
      </c>
      <c r="Z76" s="3" t="str">
        <f>Sheet2!G3</f>
        <v>Design Code</v>
      </c>
      <c r="AA76" s="3">
        <f>Sheet2!G78</f>
        <v>0</v>
      </c>
      <c r="AB76" s="3">
        <f>Sheet2!H3</f>
        <v>0</v>
      </c>
      <c r="AC76" s="3">
        <f>Sheet2!H78</f>
        <v>0</v>
      </c>
      <c r="AD76" s="3">
        <f>Sheet2!I3</f>
        <v>0</v>
      </c>
      <c r="AE76" s="3">
        <f>Sheet2!I78</f>
        <v>0</v>
      </c>
      <c r="AF76" s="3">
        <f>Sheet2!J3</f>
        <v>0</v>
      </c>
      <c r="AG76" s="3">
        <f>Sheet2!J78</f>
        <v>0</v>
      </c>
      <c r="AH76" s="3"/>
      <c r="AI76" s="3"/>
      <c r="AJ76" s="3"/>
      <c r="AK76" s="3"/>
      <c r="AL76" s="3"/>
      <c r="AM76" s="3"/>
      <c r="AN76" s="3"/>
      <c r="AO76" s="3"/>
      <c r="AP76" s="3"/>
    </row>
    <row r="77" spans="1:42">
      <c r="A77" s="60">
        <v>76</v>
      </c>
      <c r="B77" s="3" t="str">
        <f>Sheet2!B2</f>
        <v>O</v>
      </c>
      <c r="C77" s="3" t="str">
        <f>Sheet2!B7</f>
        <v>GANPATI ITEM-SIL</v>
      </c>
      <c r="D77" s="3" t="str">
        <f>Sheet2!B8</f>
        <v>MODAK TAS</v>
      </c>
      <c r="E77" s="3"/>
      <c r="F77" s="3"/>
      <c r="G77" s="3"/>
      <c r="H77" s="3">
        <f>Sheet2!B6</f>
        <v>85</v>
      </c>
      <c r="I77" s="3">
        <v>1</v>
      </c>
      <c r="J77" s="3">
        <f>Sheet2!D79</f>
        <v>0</v>
      </c>
      <c r="K77" s="3">
        <f t="shared" si="2"/>
        <v>0</v>
      </c>
      <c r="L77" s="3"/>
      <c r="M77" s="3"/>
      <c r="N77" s="3"/>
      <c r="O77" s="3">
        <f>Sheet2!B10</f>
        <v>0</v>
      </c>
      <c r="P77" s="3">
        <v>0</v>
      </c>
      <c r="Q77" s="3"/>
      <c r="R77" s="3"/>
      <c r="S77" s="3"/>
      <c r="T77" s="3"/>
      <c r="U77" s="3"/>
      <c r="V77" s="3" t="str">
        <f>Sheet2!E3</f>
        <v>Size</v>
      </c>
      <c r="W77" s="3">
        <f>Sheet2!E79</f>
        <v>0</v>
      </c>
      <c r="X77" s="3">
        <f>Sheet2!F3</f>
        <v>0</v>
      </c>
      <c r="Y77" s="3">
        <f>Sheet2!F79</f>
        <v>0</v>
      </c>
      <c r="Z77" s="3" t="str">
        <f>Sheet2!G3</f>
        <v>Design Code</v>
      </c>
      <c r="AA77" s="3">
        <f>Sheet2!G79</f>
        <v>0</v>
      </c>
      <c r="AB77" s="3">
        <f>Sheet2!H3</f>
        <v>0</v>
      </c>
      <c r="AC77" s="3">
        <f>Sheet2!H79</f>
        <v>0</v>
      </c>
      <c r="AD77" s="3">
        <f>Sheet2!I3</f>
        <v>0</v>
      </c>
      <c r="AE77" s="3">
        <f>Sheet2!I79</f>
        <v>0</v>
      </c>
      <c r="AF77" s="3">
        <f>Sheet2!J3</f>
        <v>0</v>
      </c>
      <c r="AG77" s="3">
        <f>Sheet2!J79</f>
        <v>0</v>
      </c>
      <c r="AH77" s="3"/>
      <c r="AI77" s="3"/>
      <c r="AJ77" s="3"/>
      <c r="AK77" s="3"/>
      <c r="AL77" s="3"/>
      <c r="AM77" s="3"/>
      <c r="AN77" s="3"/>
      <c r="AO77" s="3"/>
      <c r="AP77" s="3"/>
    </row>
    <row r="78" spans="1:42">
      <c r="A78" s="60">
        <v>77</v>
      </c>
      <c r="B78" s="3" t="str">
        <f>Sheet2!B2</f>
        <v>O</v>
      </c>
      <c r="C78" s="3" t="str">
        <f>Sheet2!B7</f>
        <v>GANPATI ITEM-SIL</v>
      </c>
      <c r="D78" s="3" t="str">
        <f>Sheet2!B8</f>
        <v>MODAK TAS</v>
      </c>
      <c r="E78" s="3"/>
      <c r="F78" s="3"/>
      <c r="G78" s="3"/>
      <c r="H78" s="3">
        <f>Sheet2!B6</f>
        <v>85</v>
      </c>
      <c r="I78" s="3">
        <v>1</v>
      </c>
      <c r="J78" s="3">
        <f>Sheet2!D80</f>
        <v>0</v>
      </c>
      <c r="K78" s="3">
        <f t="shared" si="2"/>
        <v>0</v>
      </c>
      <c r="L78" s="3"/>
      <c r="M78" s="3"/>
      <c r="N78" s="3"/>
      <c r="O78" s="3">
        <f>Sheet2!B10</f>
        <v>0</v>
      </c>
      <c r="P78" s="3">
        <v>0</v>
      </c>
      <c r="Q78" s="3"/>
      <c r="R78" s="3"/>
      <c r="S78" s="3"/>
      <c r="T78" s="3"/>
      <c r="U78" s="3"/>
      <c r="V78" s="3" t="str">
        <f>Sheet2!E3</f>
        <v>Size</v>
      </c>
      <c r="W78" s="3">
        <f>Sheet2!E80</f>
        <v>0</v>
      </c>
      <c r="X78" s="3">
        <f>Sheet2!F3</f>
        <v>0</v>
      </c>
      <c r="Y78" s="3">
        <f>Sheet2!F80</f>
        <v>0</v>
      </c>
      <c r="Z78" s="3" t="str">
        <f>Sheet2!G3</f>
        <v>Design Code</v>
      </c>
      <c r="AA78" s="3">
        <f>Sheet2!G80</f>
        <v>0</v>
      </c>
      <c r="AB78" s="3">
        <f>Sheet2!H3</f>
        <v>0</v>
      </c>
      <c r="AC78" s="3">
        <f>Sheet2!H80</f>
        <v>0</v>
      </c>
      <c r="AD78" s="3">
        <f>Sheet2!I3</f>
        <v>0</v>
      </c>
      <c r="AE78" s="3">
        <f>Sheet2!I80</f>
        <v>0</v>
      </c>
      <c r="AF78" s="3">
        <f>Sheet2!J3</f>
        <v>0</v>
      </c>
      <c r="AG78" s="3">
        <f>Sheet2!J80</f>
        <v>0</v>
      </c>
      <c r="AH78" s="3"/>
      <c r="AI78" s="3"/>
      <c r="AJ78" s="3"/>
      <c r="AK78" s="3"/>
      <c r="AL78" s="3"/>
      <c r="AM78" s="3"/>
      <c r="AN78" s="3"/>
      <c r="AO78" s="3"/>
      <c r="AP78" s="3"/>
    </row>
    <row r="79" spans="1:42">
      <c r="A79" s="60">
        <v>78</v>
      </c>
      <c r="B79" s="3" t="str">
        <f>Sheet2!B2</f>
        <v>O</v>
      </c>
      <c r="C79" s="3" t="str">
        <f>Sheet2!B7</f>
        <v>GANPATI ITEM-SIL</v>
      </c>
      <c r="D79" s="3" t="str">
        <f>Sheet2!B8</f>
        <v>MODAK TAS</v>
      </c>
      <c r="E79" s="3"/>
      <c r="F79" s="3"/>
      <c r="G79" s="3"/>
      <c r="H79" s="3">
        <f>Sheet2!B6</f>
        <v>85</v>
      </c>
      <c r="I79" s="3">
        <v>1</v>
      </c>
      <c r="J79" s="3">
        <f>Sheet2!D81</f>
        <v>0</v>
      </c>
      <c r="K79" s="3">
        <f t="shared" si="2"/>
        <v>0</v>
      </c>
      <c r="L79" s="3"/>
      <c r="M79" s="3"/>
      <c r="N79" s="3"/>
      <c r="O79" s="3">
        <f>Sheet2!B10</f>
        <v>0</v>
      </c>
      <c r="P79" s="3">
        <v>0</v>
      </c>
      <c r="Q79" s="3"/>
      <c r="R79" s="3"/>
      <c r="S79" s="3"/>
      <c r="T79" s="3"/>
      <c r="U79" s="3"/>
      <c r="V79" s="3" t="str">
        <f>Sheet2!E3</f>
        <v>Size</v>
      </c>
      <c r="W79" s="3">
        <f>Sheet2!E81</f>
        <v>0</v>
      </c>
      <c r="X79" s="3">
        <f>Sheet2!F3</f>
        <v>0</v>
      </c>
      <c r="Y79" s="3">
        <f>Sheet2!F81</f>
        <v>0</v>
      </c>
      <c r="Z79" s="3" t="str">
        <f>Sheet2!G3</f>
        <v>Design Code</v>
      </c>
      <c r="AA79" s="3">
        <f>Sheet2!G81</f>
        <v>0</v>
      </c>
      <c r="AB79" s="3">
        <f>Sheet2!H3</f>
        <v>0</v>
      </c>
      <c r="AC79" s="3">
        <f>Sheet2!H81</f>
        <v>0</v>
      </c>
      <c r="AD79" s="3">
        <f>Sheet2!I3</f>
        <v>0</v>
      </c>
      <c r="AE79" s="3">
        <f>Sheet2!I81</f>
        <v>0</v>
      </c>
      <c r="AF79" s="3">
        <f>Sheet2!J3</f>
        <v>0</v>
      </c>
      <c r="AG79" s="3">
        <f>Sheet2!J81</f>
        <v>0</v>
      </c>
      <c r="AH79" s="3"/>
      <c r="AI79" s="3"/>
      <c r="AJ79" s="3"/>
      <c r="AK79" s="3"/>
      <c r="AL79" s="3"/>
      <c r="AM79" s="3"/>
      <c r="AN79" s="3"/>
      <c r="AO79" s="3"/>
      <c r="AP79" s="3"/>
    </row>
    <row r="80" spans="1:42">
      <c r="A80" s="60">
        <v>79</v>
      </c>
      <c r="B80" s="3" t="str">
        <f>Sheet2!B2</f>
        <v>O</v>
      </c>
      <c r="C80" s="3" t="str">
        <f>Sheet2!B7</f>
        <v>GANPATI ITEM-SIL</v>
      </c>
      <c r="D80" s="3" t="str">
        <f>Sheet2!B8</f>
        <v>MODAK TAS</v>
      </c>
      <c r="E80" s="3"/>
      <c r="F80" s="3"/>
      <c r="G80" s="3"/>
      <c r="H80" s="3">
        <f>Sheet2!B6</f>
        <v>85</v>
      </c>
      <c r="I80" s="3">
        <v>1</v>
      </c>
      <c r="J80" s="3">
        <f>Sheet2!D82</f>
        <v>0</v>
      </c>
      <c r="K80" s="3">
        <f t="shared" si="2"/>
        <v>0</v>
      </c>
      <c r="L80" s="3"/>
      <c r="M80" s="3"/>
      <c r="N80" s="3"/>
      <c r="O80" s="3">
        <f>Sheet2!B10</f>
        <v>0</v>
      </c>
      <c r="P80" s="3">
        <v>0</v>
      </c>
      <c r="Q80" s="3"/>
      <c r="R80" s="3"/>
      <c r="S80" s="3"/>
      <c r="T80" s="3"/>
      <c r="U80" s="3"/>
      <c r="V80" s="3" t="str">
        <f>Sheet2!E3</f>
        <v>Size</v>
      </c>
      <c r="W80" s="3">
        <f>Sheet2!E82</f>
        <v>0</v>
      </c>
      <c r="X80" s="3">
        <f>Sheet2!F3</f>
        <v>0</v>
      </c>
      <c r="Y80" s="3">
        <f>Sheet2!F82</f>
        <v>0</v>
      </c>
      <c r="Z80" s="3" t="str">
        <f>Sheet2!G3</f>
        <v>Design Code</v>
      </c>
      <c r="AA80" s="3">
        <f>Sheet2!G82</f>
        <v>0</v>
      </c>
      <c r="AB80" s="3">
        <f>Sheet2!H3</f>
        <v>0</v>
      </c>
      <c r="AC80" s="3">
        <f>Sheet2!H82</f>
        <v>0</v>
      </c>
      <c r="AD80" s="3">
        <f>Sheet2!I3</f>
        <v>0</v>
      </c>
      <c r="AE80" s="3">
        <f>Sheet2!I82</f>
        <v>0</v>
      </c>
      <c r="AF80" s="3">
        <f>Sheet2!J3</f>
        <v>0</v>
      </c>
      <c r="AG80" s="3">
        <f>Sheet2!J82</f>
        <v>0</v>
      </c>
      <c r="AH80" s="3"/>
      <c r="AI80" s="3"/>
      <c r="AJ80" s="3"/>
      <c r="AK80" s="3"/>
      <c r="AL80" s="3"/>
      <c r="AM80" s="3"/>
      <c r="AN80" s="3"/>
      <c r="AO80" s="3"/>
      <c r="AP80" s="3"/>
    </row>
    <row r="81" spans="1:42">
      <c r="A81" s="60">
        <v>80</v>
      </c>
      <c r="B81" s="3" t="str">
        <f>Sheet2!B2</f>
        <v>O</v>
      </c>
      <c r="C81" s="3" t="str">
        <f>Sheet2!B7</f>
        <v>GANPATI ITEM-SIL</v>
      </c>
      <c r="D81" s="3" t="str">
        <f>Sheet2!B8</f>
        <v>MODAK TAS</v>
      </c>
      <c r="E81" s="3"/>
      <c r="F81" s="3"/>
      <c r="G81" s="3"/>
      <c r="H81" s="3">
        <f>Sheet2!B6</f>
        <v>85</v>
      </c>
      <c r="I81" s="3">
        <v>1</v>
      </c>
      <c r="J81" s="3">
        <f>Sheet2!D83</f>
        <v>0</v>
      </c>
      <c r="K81" s="3">
        <f t="shared" si="2"/>
        <v>0</v>
      </c>
      <c r="L81" s="3"/>
      <c r="M81" s="3"/>
      <c r="N81" s="3"/>
      <c r="O81" s="3">
        <f>Sheet2!B10</f>
        <v>0</v>
      </c>
      <c r="P81" s="3">
        <v>0</v>
      </c>
      <c r="Q81" s="3"/>
      <c r="R81" s="3"/>
      <c r="S81" s="3"/>
      <c r="T81" s="3"/>
      <c r="U81" s="3"/>
      <c r="V81" s="3" t="str">
        <f>Sheet2!E3</f>
        <v>Size</v>
      </c>
      <c r="W81" s="3">
        <f>Sheet2!E83</f>
        <v>0</v>
      </c>
      <c r="X81" s="3">
        <f>Sheet2!F3</f>
        <v>0</v>
      </c>
      <c r="Y81" s="3">
        <f>Sheet2!F83</f>
        <v>0</v>
      </c>
      <c r="Z81" s="3" t="str">
        <f>Sheet2!G3</f>
        <v>Design Code</v>
      </c>
      <c r="AA81" s="3">
        <f>Sheet2!G83</f>
        <v>0</v>
      </c>
      <c r="AB81" s="3">
        <f>Sheet2!H3</f>
        <v>0</v>
      </c>
      <c r="AC81" s="3">
        <f>Sheet2!H83</f>
        <v>0</v>
      </c>
      <c r="AD81" s="3">
        <f>Sheet2!I3</f>
        <v>0</v>
      </c>
      <c r="AE81" s="3">
        <f>Sheet2!I83</f>
        <v>0</v>
      </c>
      <c r="AF81" s="3">
        <f>Sheet2!J3</f>
        <v>0</v>
      </c>
      <c r="AG81" s="3">
        <f>Sheet2!J83</f>
        <v>0</v>
      </c>
      <c r="AH81" s="3"/>
      <c r="AI81" s="3"/>
      <c r="AJ81" s="3"/>
      <c r="AK81" s="3"/>
      <c r="AL81" s="3"/>
      <c r="AM81" s="3"/>
      <c r="AN81" s="3"/>
      <c r="AO81" s="3"/>
      <c r="AP81" s="3"/>
    </row>
    <row r="82" spans="1:42">
      <c r="A82" s="60">
        <v>81</v>
      </c>
      <c r="B82" s="3" t="str">
        <f>Sheet2!B2</f>
        <v>O</v>
      </c>
      <c r="C82" s="3" t="str">
        <f>Sheet2!B7</f>
        <v>GANPATI ITEM-SIL</v>
      </c>
      <c r="D82" s="3" t="str">
        <f>Sheet2!B8</f>
        <v>MODAK TAS</v>
      </c>
      <c r="E82" s="3"/>
      <c r="F82" s="3"/>
      <c r="G82" s="3"/>
      <c r="H82" s="3">
        <f>Sheet2!B6</f>
        <v>85</v>
      </c>
      <c r="I82" s="3">
        <v>1</v>
      </c>
      <c r="J82" s="3">
        <f>Sheet2!D84</f>
        <v>0</v>
      </c>
      <c r="K82" s="3">
        <f t="shared" si="2"/>
        <v>0</v>
      </c>
      <c r="L82" s="3"/>
      <c r="M82" s="3"/>
      <c r="N82" s="3"/>
      <c r="O82" s="3">
        <f>Sheet2!B10</f>
        <v>0</v>
      </c>
      <c r="P82" s="3">
        <v>0</v>
      </c>
      <c r="Q82" s="3"/>
      <c r="R82" s="3"/>
      <c r="S82" s="3"/>
      <c r="T82" s="3"/>
      <c r="U82" s="3"/>
      <c r="V82" s="3" t="str">
        <f>Sheet2!E3</f>
        <v>Size</v>
      </c>
      <c r="W82" s="3">
        <f>Sheet2!E84</f>
        <v>0</v>
      </c>
      <c r="X82" s="3">
        <f>Sheet2!F3</f>
        <v>0</v>
      </c>
      <c r="Y82" s="3">
        <f>Sheet2!F84</f>
        <v>0</v>
      </c>
      <c r="Z82" s="3" t="str">
        <f>Sheet2!G3</f>
        <v>Design Code</v>
      </c>
      <c r="AA82" s="3">
        <f>Sheet2!G84</f>
        <v>0</v>
      </c>
      <c r="AB82" s="3">
        <f>Sheet2!H3</f>
        <v>0</v>
      </c>
      <c r="AC82" s="3">
        <f>Sheet2!H84</f>
        <v>0</v>
      </c>
      <c r="AD82" s="3">
        <f>Sheet2!I3</f>
        <v>0</v>
      </c>
      <c r="AE82" s="3">
        <f>Sheet2!I84</f>
        <v>0</v>
      </c>
      <c r="AF82" s="3">
        <f>Sheet2!J3</f>
        <v>0</v>
      </c>
      <c r="AG82" s="3">
        <f>Sheet2!J84</f>
        <v>0</v>
      </c>
      <c r="AH82" s="3"/>
      <c r="AI82" s="3"/>
      <c r="AJ82" s="3"/>
      <c r="AK82" s="3"/>
      <c r="AL82" s="3"/>
      <c r="AM82" s="3"/>
      <c r="AN82" s="3"/>
      <c r="AO82" s="3"/>
      <c r="AP82" s="3"/>
    </row>
    <row r="83" spans="1:42">
      <c r="A83" s="60">
        <v>82</v>
      </c>
      <c r="B83" s="3" t="str">
        <f>Sheet2!B2</f>
        <v>O</v>
      </c>
      <c r="C83" s="3" t="str">
        <f>Sheet2!B7</f>
        <v>GANPATI ITEM-SIL</v>
      </c>
      <c r="D83" s="3" t="str">
        <f>Sheet2!B8</f>
        <v>MODAK TAS</v>
      </c>
      <c r="E83" s="3"/>
      <c r="F83" s="3"/>
      <c r="G83" s="3"/>
      <c r="H83" s="3">
        <f>Sheet2!B6</f>
        <v>85</v>
      </c>
      <c r="I83" s="3">
        <v>1</v>
      </c>
      <c r="J83" s="3">
        <f>Sheet2!D85</f>
        <v>0</v>
      </c>
      <c r="K83" s="3">
        <f t="shared" si="2"/>
        <v>0</v>
      </c>
      <c r="L83" s="3"/>
      <c r="M83" s="3"/>
      <c r="N83" s="3"/>
      <c r="O83" s="3">
        <f>Sheet2!B10</f>
        <v>0</v>
      </c>
      <c r="P83" s="3">
        <v>0</v>
      </c>
      <c r="Q83" s="3"/>
      <c r="R83" s="3"/>
      <c r="S83" s="3"/>
      <c r="T83" s="3"/>
      <c r="U83" s="3"/>
      <c r="V83" s="3" t="str">
        <f>Sheet2!E3</f>
        <v>Size</v>
      </c>
      <c r="W83" s="3">
        <f>Sheet2!E85</f>
        <v>0</v>
      </c>
      <c r="X83" s="3">
        <f>Sheet2!F3</f>
        <v>0</v>
      </c>
      <c r="Y83" s="3">
        <f>Sheet2!F85</f>
        <v>0</v>
      </c>
      <c r="Z83" s="3" t="str">
        <f>Sheet2!G3</f>
        <v>Design Code</v>
      </c>
      <c r="AA83" s="3">
        <f>Sheet2!G85</f>
        <v>0</v>
      </c>
      <c r="AB83" s="3">
        <f>Sheet2!H3</f>
        <v>0</v>
      </c>
      <c r="AC83" s="3">
        <f>Sheet2!H85</f>
        <v>0</v>
      </c>
      <c r="AD83" s="3">
        <f>Sheet2!I3</f>
        <v>0</v>
      </c>
      <c r="AE83" s="3">
        <f>Sheet2!I85</f>
        <v>0</v>
      </c>
      <c r="AF83" s="3">
        <f>Sheet2!J3</f>
        <v>0</v>
      </c>
      <c r="AG83" s="3">
        <f>Sheet2!J85</f>
        <v>0</v>
      </c>
      <c r="AH83" s="3"/>
      <c r="AI83" s="3"/>
      <c r="AJ83" s="3"/>
      <c r="AK83" s="3"/>
      <c r="AL83" s="3"/>
      <c r="AM83" s="3"/>
      <c r="AN83" s="3"/>
      <c r="AO83" s="3"/>
      <c r="AP83" s="3"/>
    </row>
    <row r="84" spans="1:42">
      <c r="A84" s="60">
        <v>83</v>
      </c>
      <c r="B84" s="3" t="str">
        <f>Sheet2!B2</f>
        <v>O</v>
      </c>
      <c r="C84" s="3" t="str">
        <f>Sheet2!B7</f>
        <v>GANPATI ITEM-SIL</v>
      </c>
      <c r="D84" s="3" t="str">
        <f>Sheet2!B8</f>
        <v>MODAK TAS</v>
      </c>
      <c r="E84" s="3"/>
      <c r="F84" s="3"/>
      <c r="G84" s="3"/>
      <c r="H84" s="3">
        <f>Sheet2!B6</f>
        <v>85</v>
      </c>
      <c r="I84" s="3">
        <v>1</v>
      </c>
      <c r="J84" s="3">
        <f>Sheet2!D86</f>
        <v>0</v>
      </c>
      <c r="K84" s="3">
        <f t="shared" si="2"/>
        <v>0</v>
      </c>
      <c r="L84" s="3"/>
      <c r="M84" s="3"/>
      <c r="N84" s="3"/>
      <c r="O84" s="3">
        <f>Sheet2!B10</f>
        <v>0</v>
      </c>
      <c r="P84" s="3">
        <v>0</v>
      </c>
      <c r="Q84" s="3"/>
      <c r="R84" s="3"/>
      <c r="S84" s="3"/>
      <c r="T84" s="3"/>
      <c r="U84" s="3"/>
      <c r="V84" s="3" t="str">
        <f>Sheet2!E3</f>
        <v>Size</v>
      </c>
      <c r="W84" s="3">
        <f>Sheet2!E86</f>
        <v>0</v>
      </c>
      <c r="X84" s="3">
        <f>Sheet2!F3</f>
        <v>0</v>
      </c>
      <c r="Y84" s="3">
        <f>Sheet2!F86</f>
        <v>0</v>
      </c>
      <c r="Z84" s="3" t="str">
        <f>Sheet2!G3</f>
        <v>Design Code</v>
      </c>
      <c r="AA84" s="3">
        <f>Sheet2!G86</f>
        <v>0</v>
      </c>
      <c r="AB84" s="3">
        <f>Sheet2!H3</f>
        <v>0</v>
      </c>
      <c r="AC84" s="3">
        <f>Sheet2!H86</f>
        <v>0</v>
      </c>
      <c r="AD84" s="3">
        <f>Sheet2!I3</f>
        <v>0</v>
      </c>
      <c r="AE84" s="3">
        <f>Sheet2!I86</f>
        <v>0</v>
      </c>
      <c r="AF84" s="3">
        <f>Sheet2!J3</f>
        <v>0</v>
      </c>
      <c r="AG84" s="3">
        <f>Sheet2!J86</f>
        <v>0</v>
      </c>
      <c r="AH84" s="3"/>
      <c r="AI84" s="3"/>
      <c r="AJ84" s="3"/>
      <c r="AK84" s="3"/>
      <c r="AL84" s="3"/>
      <c r="AM84" s="3"/>
      <c r="AN84" s="3"/>
      <c r="AO84" s="3"/>
      <c r="AP84" s="3"/>
    </row>
    <row r="85" spans="1:42">
      <c r="A85" s="60">
        <v>84</v>
      </c>
      <c r="B85" s="3" t="str">
        <f>Sheet2!B2</f>
        <v>O</v>
      </c>
      <c r="C85" s="3" t="str">
        <f>Sheet2!B7</f>
        <v>GANPATI ITEM-SIL</v>
      </c>
      <c r="D85" s="3" t="str">
        <f>Sheet2!B8</f>
        <v>MODAK TAS</v>
      </c>
      <c r="E85" s="3"/>
      <c r="F85" s="3"/>
      <c r="G85" s="3"/>
      <c r="H85" s="3">
        <f>Sheet2!B6</f>
        <v>85</v>
      </c>
      <c r="I85" s="3">
        <v>1</v>
      </c>
      <c r="J85" s="3">
        <f>Sheet2!D87</f>
        <v>0</v>
      </c>
      <c r="K85" s="3">
        <f t="shared" si="2"/>
        <v>0</v>
      </c>
      <c r="L85" s="3"/>
      <c r="M85" s="3"/>
      <c r="N85" s="3"/>
      <c r="O85" s="3">
        <f>Sheet2!B10</f>
        <v>0</v>
      </c>
      <c r="P85" s="3">
        <v>0</v>
      </c>
      <c r="Q85" s="3"/>
      <c r="R85" s="3"/>
      <c r="S85" s="3"/>
      <c r="T85" s="3"/>
      <c r="U85" s="3"/>
      <c r="V85" s="3" t="str">
        <f>Sheet2!E3</f>
        <v>Size</v>
      </c>
      <c r="W85" s="3">
        <f>Sheet2!E87</f>
        <v>0</v>
      </c>
      <c r="X85" s="3">
        <f>Sheet2!F3</f>
        <v>0</v>
      </c>
      <c r="Y85" s="3">
        <f>Sheet2!F87</f>
        <v>0</v>
      </c>
      <c r="Z85" s="3" t="str">
        <f>Sheet2!G3</f>
        <v>Design Code</v>
      </c>
      <c r="AA85" s="3">
        <f>Sheet2!G87</f>
        <v>0</v>
      </c>
      <c r="AB85" s="3">
        <f>Sheet2!H3</f>
        <v>0</v>
      </c>
      <c r="AC85" s="3">
        <f>Sheet2!H87</f>
        <v>0</v>
      </c>
      <c r="AD85" s="3">
        <f>Sheet2!I3</f>
        <v>0</v>
      </c>
      <c r="AE85" s="3">
        <f>Sheet2!I87</f>
        <v>0</v>
      </c>
      <c r="AF85" s="3">
        <f>Sheet2!J3</f>
        <v>0</v>
      </c>
      <c r="AG85" s="3">
        <f>Sheet2!J87</f>
        <v>0</v>
      </c>
      <c r="AH85" s="3"/>
      <c r="AI85" s="3"/>
      <c r="AJ85" s="3"/>
      <c r="AK85" s="3"/>
      <c r="AL85" s="3"/>
      <c r="AM85" s="3"/>
      <c r="AN85" s="3"/>
      <c r="AO85" s="3"/>
      <c r="AP85" s="3"/>
    </row>
    <row r="86" spans="1:42">
      <c r="A86" s="60">
        <v>85</v>
      </c>
      <c r="B86" s="3" t="str">
        <f>Sheet2!B2</f>
        <v>O</v>
      </c>
      <c r="C86" s="3" t="str">
        <f>Sheet2!B7</f>
        <v>GANPATI ITEM-SIL</v>
      </c>
      <c r="D86" s="3" t="str">
        <f>Sheet2!B8</f>
        <v>MODAK TAS</v>
      </c>
      <c r="E86" s="3"/>
      <c r="F86" s="3"/>
      <c r="G86" s="3"/>
      <c r="H86" s="3">
        <f>Sheet2!B6</f>
        <v>85</v>
      </c>
      <c r="I86" s="3">
        <v>1</v>
      </c>
      <c r="J86" s="3">
        <f>Sheet2!D88</f>
        <v>0</v>
      </c>
      <c r="K86" s="3">
        <f t="shared" si="2"/>
        <v>0</v>
      </c>
      <c r="L86" s="3"/>
      <c r="M86" s="3"/>
      <c r="N86" s="3"/>
      <c r="O86" s="3">
        <f>Sheet2!B10</f>
        <v>0</v>
      </c>
      <c r="P86" s="3">
        <v>0</v>
      </c>
      <c r="Q86" s="3"/>
      <c r="R86" s="3"/>
      <c r="S86" s="3"/>
      <c r="T86" s="3"/>
      <c r="U86" s="3"/>
      <c r="V86" s="3" t="str">
        <f>Sheet2!E3</f>
        <v>Size</v>
      </c>
      <c r="W86" s="3">
        <f>Sheet2!E88</f>
        <v>0</v>
      </c>
      <c r="X86" s="3">
        <f>Sheet2!F3</f>
        <v>0</v>
      </c>
      <c r="Y86" s="3">
        <f>Sheet2!F88</f>
        <v>0</v>
      </c>
      <c r="Z86" s="3" t="str">
        <f>Sheet2!G3</f>
        <v>Design Code</v>
      </c>
      <c r="AA86" s="3">
        <f>Sheet2!G88</f>
        <v>0</v>
      </c>
      <c r="AB86" s="3">
        <f>Sheet2!H3</f>
        <v>0</v>
      </c>
      <c r="AC86" s="3">
        <f>Sheet2!H88</f>
        <v>0</v>
      </c>
      <c r="AD86" s="3">
        <f>Sheet2!I3</f>
        <v>0</v>
      </c>
      <c r="AE86" s="3">
        <f>Sheet2!I88</f>
        <v>0</v>
      </c>
      <c r="AF86" s="3">
        <f>Sheet2!J3</f>
        <v>0</v>
      </c>
      <c r="AG86" s="3">
        <f>Sheet2!J88</f>
        <v>0</v>
      </c>
      <c r="AH86" s="3"/>
      <c r="AI86" s="3"/>
      <c r="AJ86" s="3"/>
      <c r="AK86" s="3"/>
      <c r="AL86" s="3"/>
      <c r="AM86" s="3"/>
      <c r="AN86" s="3"/>
      <c r="AO86" s="3"/>
      <c r="AP86" s="3"/>
    </row>
    <row r="87" spans="1:42">
      <c r="A87" s="60">
        <v>86</v>
      </c>
      <c r="B87" s="3" t="str">
        <f>Sheet2!B2</f>
        <v>O</v>
      </c>
      <c r="C87" s="3" t="str">
        <f>Sheet2!B7</f>
        <v>GANPATI ITEM-SIL</v>
      </c>
      <c r="D87" s="3" t="str">
        <f>Sheet2!B8</f>
        <v>MODAK TAS</v>
      </c>
      <c r="E87" s="3"/>
      <c r="F87" s="3"/>
      <c r="G87" s="3"/>
      <c r="H87" s="3">
        <f>Sheet2!B6</f>
        <v>85</v>
      </c>
      <c r="I87" s="3">
        <v>1</v>
      </c>
      <c r="J87" s="3">
        <f>Sheet2!D89</f>
        <v>0</v>
      </c>
      <c r="K87" s="3">
        <f t="shared" si="2"/>
        <v>0</v>
      </c>
      <c r="L87" s="3"/>
      <c r="M87" s="3"/>
      <c r="N87" s="3"/>
      <c r="O87" s="3">
        <f>Sheet2!B10</f>
        <v>0</v>
      </c>
      <c r="P87" s="3">
        <v>0</v>
      </c>
      <c r="Q87" s="3"/>
      <c r="R87" s="3"/>
      <c r="S87" s="3"/>
      <c r="T87" s="3"/>
      <c r="U87" s="3"/>
      <c r="V87" s="3" t="str">
        <f>Sheet2!E3</f>
        <v>Size</v>
      </c>
      <c r="W87" s="3">
        <f>Sheet2!E89</f>
        <v>0</v>
      </c>
      <c r="X87" s="3">
        <f>Sheet2!F3</f>
        <v>0</v>
      </c>
      <c r="Y87" s="3">
        <f>Sheet2!F89</f>
        <v>0</v>
      </c>
      <c r="Z87" s="3" t="str">
        <f>Sheet2!G3</f>
        <v>Design Code</v>
      </c>
      <c r="AA87" s="3">
        <f>Sheet2!G89</f>
        <v>0</v>
      </c>
      <c r="AB87" s="3">
        <f>Sheet2!H3</f>
        <v>0</v>
      </c>
      <c r="AC87" s="3">
        <f>Sheet2!H89</f>
        <v>0</v>
      </c>
      <c r="AD87" s="3">
        <f>Sheet2!I3</f>
        <v>0</v>
      </c>
      <c r="AE87" s="3">
        <f>Sheet2!I89</f>
        <v>0</v>
      </c>
      <c r="AF87" s="3">
        <f>Sheet2!J3</f>
        <v>0</v>
      </c>
      <c r="AG87" s="3">
        <f>Sheet2!J89</f>
        <v>0</v>
      </c>
      <c r="AH87" s="3"/>
      <c r="AI87" s="3"/>
      <c r="AJ87" s="3"/>
      <c r="AK87" s="3"/>
      <c r="AL87" s="3"/>
      <c r="AM87" s="3"/>
      <c r="AN87" s="3"/>
      <c r="AO87" s="3"/>
      <c r="AP87" s="3"/>
    </row>
    <row r="88" spans="1:42">
      <c r="A88" s="60">
        <v>87</v>
      </c>
      <c r="B88" s="3" t="str">
        <f>Sheet2!B2</f>
        <v>O</v>
      </c>
      <c r="C88" s="3" t="str">
        <f>Sheet2!B7</f>
        <v>GANPATI ITEM-SIL</v>
      </c>
      <c r="D88" s="3" t="str">
        <f>Sheet2!B8</f>
        <v>MODAK TAS</v>
      </c>
      <c r="E88" s="3"/>
      <c r="F88" s="3"/>
      <c r="G88" s="3"/>
      <c r="H88" s="3">
        <f>Sheet2!B6</f>
        <v>85</v>
      </c>
      <c r="I88" s="3">
        <v>1</v>
      </c>
      <c r="J88" s="3">
        <f>Sheet2!D90</f>
        <v>0</v>
      </c>
      <c r="K88" s="3">
        <f t="shared" si="2"/>
        <v>0</v>
      </c>
      <c r="L88" s="3"/>
      <c r="M88" s="3"/>
      <c r="N88" s="3"/>
      <c r="O88" s="3">
        <f>Sheet2!B10</f>
        <v>0</v>
      </c>
      <c r="P88" s="3">
        <v>0</v>
      </c>
      <c r="Q88" s="3"/>
      <c r="R88" s="3"/>
      <c r="S88" s="3"/>
      <c r="T88" s="3"/>
      <c r="U88" s="3"/>
      <c r="V88" s="3" t="str">
        <f>Sheet2!E3</f>
        <v>Size</v>
      </c>
      <c r="W88" s="3">
        <f>Sheet2!E90</f>
        <v>0</v>
      </c>
      <c r="X88" s="3">
        <f>Sheet2!F3</f>
        <v>0</v>
      </c>
      <c r="Y88" s="3">
        <f>Sheet2!F90</f>
        <v>0</v>
      </c>
      <c r="Z88" s="3" t="str">
        <f>Sheet2!G3</f>
        <v>Design Code</v>
      </c>
      <c r="AA88" s="3">
        <f>Sheet2!G90</f>
        <v>0</v>
      </c>
      <c r="AB88" s="3">
        <f>Sheet2!H3</f>
        <v>0</v>
      </c>
      <c r="AC88" s="3">
        <f>Sheet2!H90</f>
        <v>0</v>
      </c>
      <c r="AD88" s="3">
        <f>Sheet2!I3</f>
        <v>0</v>
      </c>
      <c r="AE88" s="3">
        <f>Sheet2!I90</f>
        <v>0</v>
      </c>
      <c r="AF88" s="3">
        <f>Sheet2!J3</f>
        <v>0</v>
      </c>
      <c r="AG88" s="3">
        <f>Sheet2!J90</f>
        <v>0</v>
      </c>
      <c r="AH88" s="3"/>
      <c r="AI88" s="3"/>
      <c r="AJ88" s="3"/>
      <c r="AK88" s="3"/>
      <c r="AL88" s="3"/>
      <c r="AM88" s="3"/>
      <c r="AN88" s="3"/>
      <c r="AO88" s="3"/>
      <c r="AP88" s="3"/>
    </row>
    <row r="89" spans="1:42">
      <c r="A89" s="60">
        <v>88</v>
      </c>
      <c r="B89" s="3" t="str">
        <f>Sheet2!B2</f>
        <v>O</v>
      </c>
      <c r="C89" s="3" t="str">
        <f>Sheet2!B7</f>
        <v>GANPATI ITEM-SIL</v>
      </c>
      <c r="D89" s="3" t="str">
        <f>Sheet2!B8</f>
        <v>MODAK TAS</v>
      </c>
      <c r="E89" s="3"/>
      <c r="F89" s="3"/>
      <c r="G89" s="3"/>
      <c r="H89" s="3">
        <f>Sheet2!B6</f>
        <v>85</v>
      </c>
      <c r="I89" s="3">
        <v>1</v>
      </c>
      <c r="J89" s="3">
        <f>Sheet2!D91</f>
        <v>0</v>
      </c>
      <c r="K89" s="3">
        <f t="shared" si="2"/>
        <v>0</v>
      </c>
      <c r="L89" s="3"/>
      <c r="M89" s="3"/>
      <c r="N89" s="3"/>
      <c r="O89" s="3">
        <f>Sheet2!B10</f>
        <v>0</v>
      </c>
      <c r="P89" s="3">
        <v>0</v>
      </c>
      <c r="Q89" s="3"/>
      <c r="R89" s="3"/>
      <c r="S89" s="3"/>
      <c r="T89" s="3"/>
      <c r="U89" s="3"/>
      <c r="V89" s="3" t="str">
        <f>Sheet2!E3</f>
        <v>Size</v>
      </c>
      <c r="W89" s="3">
        <f>Sheet2!E91</f>
        <v>0</v>
      </c>
      <c r="X89" s="3">
        <f>Sheet2!F3</f>
        <v>0</v>
      </c>
      <c r="Y89" s="3">
        <f>Sheet2!F91</f>
        <v>0</v>
      </c>
      <c r="Z89" s="3" t="str">
        <f>Sheet2!G3</f>
        <v>Design Code</v>
      </c>
      <c r="AA89" s="3">
        <f>Sheet2!G91</f>
        <v>0</v>
      </c>
      <c r="AB89" s="3">
        <f>Sheet2!H3</f>
        <v>0</v>
      </c>
      <c r="AC89" s="3">
        <f>Sheet2!H91</f>
        <v>0</v>
      </c>
      <c r="AD89" s="3">
        <f>Sheet2!I3</f>
        <v>0</v>
      </c>
      <c r="AE89" s="3">
        <f>Sheet2!I91</f>
        <v>0</v>
      </c>
      <c r="AF89" s="3">
        <f>Sheet2!J3</f>
        <v>0</v>
      </c>
      <c r="AG89" s="3">
        <f>Sheet2!J91</f>
        <v>0</v>
      </c>
      <c r="AH89" s="3"/>
      <c r="AI89" s="3"/>
      <c r="AJ89" s="3"/>
      <c r="AK89" s="3"/>
      <c r="AL89" s="3"/>
      <c r="AM89" s="3"/>
      <c r="AN89" s="3"/>
      <c r="AO89" s="3"/>
      <c r="AP89" s="3"/>
    </row>
    <row r="90" spans="1:42">
      <c r="A90" s="60">
        <v>89</v>
      </c>
      <c r="B90" s="3" t="str">
        <f>Sheet2!B2</f>
        <v>O</v>
      </c>
      <c r="C90" s="3" t="str">
        <f>Sheet2!B7</f>
        <v>GANPATI ITEM-SIL</v>
      </c>
      <c r="D90" s="3" t="str">
        <f>Sheet2!B8</f>
        <v>MODAK TAS</v>
      </c>
      <c r="E90" s="3"/>
      <c r="F90" s="3"/>
      <c r="G90" s="3"/>
      <c r="H90" s="3">
        <f>Sheet2!B6</f>
        <v>85</v>
      </c>
      <c r="I90" s="3">
        <v>1</v>
      </c>
      <c r="J90" s="3">
        <f>Sheet2!D92</f>
        <v>0</v>
      </c>
      <c r="K90" s="3">
        <f t="shared" si="2"/>
        <v>0</v>
      </c>
      <c r="L90" s="3"/>
      <c r="M90" s="3"/>
      <c r="N90" s="3"/>
      <c r="O90" s="3">
        <f>Sheet2!B10</f>
        <v>0</v>
      </c>
      <c r="P90" s="3">
        <v>0</v>
      </c>
      <c r="Q90" s="3"/>
      <c r="R90" s="3"/>
      <c r="S90" s="3"/>
      <c r="T90" s="3"/>
      <c r="U90" s="3"/>
      <c r="V90" s="3" t="str">
        <f>Sheet2!E3</f>
        <v>Size</v>
      </c>
      <c r="W90" s="3">
        <f>Sheet2!E92</f>
        <v>0</v>
      </c>
      <c r="X90" s="3">
        <f>Sheet2!F3</f>
        <v>0</v>
      </c>
      <c r="Y90" s="3">
        <f>Sheet2!F92</f>
        <v>0</v>
      </c>
      <c r="Z90" s="3" t="str">
        <f>Sheet2!G3</f>
        <v>Design Code</v>
      </c>
      <c r="AA90" s="3">
        <f>Sheet2!G92</f>
        <v>0</v>
      </c>
      <c r="AB90" s="3">
        <f>Sheet2!H3</f>
        <v>0</v>
      </c>
      <c r="AC90" s="3">
        <f>Sheet2!H92</f>
        <v>0</v>
      </c>
      <c r="AD90" s="3">
        <f>Sheet2!I3</f>
        <v>0</v>
      </c>
      <c r="AE90" s="3">
        <f>Sheet2!I92</f>
        <v>0</v>
      </c>
      <c r="AF90" s="3">
        <f>Sheet2!J3</f>
        <v>0</v>
      </c>
      <c r="AG90" s="3">
        <f>Sheet2!J92</f>
        <v>0</v>
      </c>
      <c r="AH90" s="3"/>
      <c r="AI90" s="3"/>
      <c r="AJ90" s="3"/>
      <c r="AK90" s="3"/>
      <c r="AL90" s="3"/>
      <c r="AM90" s="3"/>
      <c r="AN90" s="3"/>
      <c r="AO90" s="3"/>
      <c r="AP90" s="3"/>
    </row>
    <row r="91" spans="1:42">
      <c r="A91" s="60">
        <v>90</v>
      </c>
      <c r="B91" s="3" t="str">
        <f>Sheet2!B2</f>
        <v>O</v>
      </c>
      <c r="C91" s="3" t="str">
        <f>Sheet2!B7</f>
        <v>GANPATI ITEM-SIL</v>
      </c>
      <c r="D91" s="3" t="str">
        <f>Sheet2!B8</f>
        <v>MODAK TAS</v>
      </c>
      <c r="E91" s="3"/>
      <c r="F91" s="3"/>
      <c r="G91" s="3"/>
      <c r="H91" s="3">
        <f>Sheet2!B6</f>
        <v>85</v>
      </c>
      <c r="I91" s="3">
        <v>1</v>
      </c>
      <c r="J91" s="3">
        <f>Sheet2!D93</f>
        <v>0</v>
      </c>
      <c r="K91" s="3">
        <f t="shared" si="2"/>
        <v>0</v>
      </c>
      <c r="L91" s="3"/>
      <c r="M91" s="3"/>
      <c r="N91" s="3"/>
      <c r="O91" s="3">
        <f>Sheet2!B10</f>
        <v>0</v>
      </c>
      <c r="P91" s="3">
        <v>0</v>
      </c>
      <c r="Q91" s="3"/>
      <c r="R91" s="3"/>
      <c r="S91" s="3"/>
      <c r="T91" s="3"/>
      <c r="U91" s="3"/>
      <c r="V91" s="3" t="str">
        <f>Sheet2!E3</f>
        <v>Size</v>
      </c>
      <c r="W91" s="3">
        <f>Sheet2!E93</f>
        <v>0</v>
      </c>
      <c r="X91" s="3">
        <f>Sheet2!F3</f>
        <v>0</v>
      </c>
      <c r="Y91" s="3">
        <f>Sheet2!F93</f>
        <v>0</v>
      </c>
      <c r="Z91" s="3" t="str">
        <f>Sheet2!G3</f>
        <v>Design Code</v>
      </c>
      <c r="AA91" s="3">
        <f>Sheet2!G93</f>
        <v>0</v>
      </c>
      <c r="AB91" s="3">
        <f>Sheet2!H3</f>
        <v>0</v>
      </c>
      <c r="AC91" s="3">
        <f>Sheet2!H93</f>
        <v>0</v>
      </c>
      <c r="AD91" s="3">
        <f>Sheet2!I3</f>
        <v>0</v>
      </c>
      <c r="AE91" s="3">
        <f>Sheet2!I93</f>
        <v>0</v>
      </c>
      <c r="AF91" s="3">
        <f>Sheet2!J3</f>
        <v>0</v>
      </c>
      <c r="AG91" s="3">
        <f>Sheet2!J93</f>
        <v>0</v>
      </c>
      <c r="AH91" s="3"/>
      <c r="AI91" s="3"/>
      <c r="AJ91" s="3"/>
      <c r="AK91" s="3"/>
      <c r="AL91" s="3"/>
      <c r="AM91" s="3"/>
      <c r="AN91" s="3"/>
      <c r="AO91" s="3"/>
      <c r="AP91" s="3"/>
    </row>
    <row r="92" spans="1:42">
      <c r="A92" s="60">
        <v>91</v>
      </c>
      <c r="B92" s="3" t="str">
        <f>Sheet2!B2</f>
        <v>O</v>
      </c>
      <c r="C92" s="3" t="str">
        <f>Sheet2!B7</f>
        <v>GANPATI ITEM-SIL</v>
      </c>
      <c r="D92" s="3" t="str">
        <f>Sheet2!B8</f>
        <v>MODAK TAS</v>
      </c>
      <c r="E92" s="3"/>
      <c r="F92" s="3"/>
      <c r="G92" s="3"/>
      <c r="H92" s="3">
        <f>Sheet2!B6</f>
        <v>85</v>
      </c>
      <c r="I92" s="3">
        <v>1</v>
      </c>
      <c r="J92" s="3">
        <f>Sheet2!D94</f>
        <v>0</v>
      </c>
      <c r="K92" s="3">
        <f t="shared" si="2"/>
        <v>0</v>
      </c>
      <c r="L92" s="3"/>
      <c r="M92" s="3"/>
      <c r="N92" s="3"/>
      <c r="O92" s="3">
        <f>Sheet2!B10</f>
        <v>0</v>
      </c>
      <c r="P92" s="3">
        <v>0</v>
      </c>
      <c r="Q92" s="3"/>
      <c r="R92" s="3"/>
      <c r="S92" s="3"/>
      <c r="T92" s="3"/>
      <c r="U92" s="3"/>
      <c r="V92" s="3" t="str">
        <f>Sheet2!E3</f>
        <v>Size</v>
      </c>
      <c r="W92" s="3">
        <f>Sheet2!E94</f>
        <v>0</v>
      </c>
      <c r="X92" s="3">
        <f>Sheet2!F3</f>
        <v>0</v>
      </c>
      <c r="Y92" s="3">
        <f>Sheet2!F94</f>
        <v>0</v>
      </c>
      <c r="Z92" s="3" t="str">
        <f>Sheet2!G3</f>
        <v>Design Code</v>
      </c>
      <c r="AA92" s="3">
        <f>Sheet2!G94</f>
        <v>0</v>
      </c>
      <c r="AB92" s="3">
        <f>Sheet2!H3</f>
        <v>0</v>
      </c>
      <c r="AC92" s="3">
        <f>Sheet2!H94</f>
        <v>0</v>
      </c>
      <c r="AD92" s="3">
        <f>Sheet2!I3</f>
        <v>0</v>
      </c>
      <c r="AE92" s="3">
        <f>Sheet2!I94</f>
        <v>0</v>
      </c>
      <c r="AF92" s="3">
        <f>Sheet2!J3</f>
        <v>0</v>
      </c>
      <c r="AG92" s="3">
        <f>Sheet2!J94</f>
        <v>0</v>
      </c>
      <c r="AH92" s="3"/>
      <c r="AI92" s="3"/>
      <c r="AJ92" s="3"/>
      <c r="AK92" s="3"/>
      <c r="AL92" s="3"/>
      <c r="AM92" s="3"/>
      <c r="AN92" s="3"/>
      <c r="AO92" s="3"/>
      <c r="AP92" s="3"/>
    </row>
    <row r="93" spans="1:42">
      <c r="A93" s="60">
        <v>92</v>
      </c>
      <c r="B93" s="3" t="str">
        <f>Sheet2!B2</f>
        <v>O</v>
      </c>
      <c r="C93" s="3" t="str">
        <f>Sheet2!B7</f>
        <v>GANPATI ITEM-SIL</v>
      </c>
      <c r="D93" s="3" t="str">
        <f>Sheet2!B8</f>
        <v>MODAK TAS</v>
      </c>
      <c r="E93" s="3"/>
      <c r="F93" s="3"/>
      <c r="G93" s="3"/>
      <c r="H93" s="3">
        <f>Sheet2!B6</f>
        <v>85</v>
      </c>
      <c r="I93" s="3">
        <v>1</v>
      </c>
      <c r="J93" s="3">
        <f>Sheet2!D95</f>
        <v>0</v>
      </c>
      <c r="K93" s="3">
        <f t="shared" si="2"/>
        <v>0</v>
      </c>
      <c r="L93" s="3"/>
      <c r="M93" s="3"/>
      <c r="N93" s="3"/>
      <c r="O93" s="3">
        <f>Sheet2!B10</f>
        <v>0</v>
      </c>
      <c r="P93" s="3">
        <v>0</v>
      </c>
      <c r="Q93" s="3"/>
      <c r="R93" s="3"/>
      <c r="S93" s="3"/>
      <c r="T93" s="3"/>
      <c r="U93" s="3"/>
      <c r="V93" s="3" t="str">
        <f>Sheet2!E3</f>
        <v>Size</v>
      </c>
      <c r="W93" s="3">
        <f>Sheet2!E95</f>
        <v>0</v>
      </c>
      <c r="X93" s="3">
        <f>Sheet2!F3</f>
        <v>0</v>
      </c>
      <c r="Y93" s="3">
        <f>Sheet2!F95</f>
        <v>0</v>
      </c>
      <c r="Z93" s="3" t="str">
        <f>Sheet2!G3</f>
        <v>Design Code</v>
      </c>
      <c r="AA93" s="3">
        <f>Sheet2!G95</f>
        <v>0</v>
      </c>
      <c r="AB93" s="3">
        <f>Sheet2!H3</f>
        <v>0</v>
      </c>
      <c r="AC93" s="3">
        <f>Sheet2!H95</f>
        <v>0</v>
      </c>
      <c r="AD93" s="3">
        <f>Sheet2!I3</f>
        <v>0</v>
      </c>
      <c r="AE93" s="3">
        <f>Sheet2!I95</f>
        <v>0</v>
      </c>
      <c r="AF93" s="3">
        <f>Sheet2!J3</f>
        <v>0</v>
      </c>
      <c r="AG93" s="3">
        <f>Sheet2!J95</f>
        <v>0</v>
      </c>
      <c r="AH93" s="3"/>
      <c r="AI93" s="3"/>
      <c r="AJ93" s="3"/>
      <c r="AK93" s="3"/>
      <c r="AL93" s="3"/>
      <c r="AM93" s="3"/>
      <c r="AN93" s="3"/>
      <c r="AO93" s="3"/>
      <c r="AP93" s="3"/>
    </row>
    <row r="94" spans="1:42">
      <c r="A94" s="60">
        <v>93</v>
      </c>
      <c r="B94" s="3" t="str">
        <f>Sheet2!B2</f>
        <v>O</v>
      </c>
      <c r="C94" s="3" t="str">
        <f>Sheet2!B7</f>
        <v>GANPATI ITEM-SIL</v>
      </c>
      <c r="D94" s="3" t="str">
        <f>Sheet2!B8</f>
        <v>MODAK TAS</v>
      </c>
      <c r="E94" s="3"/>
      <c r="F94" s="3"/>
      <c r="G94" s="3"/>
      <c r="H94" s="3">
        <f>Sheet2!B6</f>
        <v>85</v>
      </c>
      <c r="I94" s="3">
        <v>1</v>
      </c>
      <c r="J94" s="3">
        <f>Sheet2!D96</f>
        <v>0</v>
      </c>
      <c r="K94" s="3">
        <f t="shared" si="2"/>
        <v>0</v>
      </c>
      <c r="L94" s="3"/>
      <c r="M94" s="3"/>
      <c r="N94" s="3"/>
      <c r="O94" s="3">
        <f>Sheet2!B10</f>
        <v>0</v>
      </c>
      <c r="P94" s="3">
        <v>0</v>
      </c>
      <c r="Q94" s="3"/>
      <c r="R94" s="3"/>
      <c r="S94" s="3"/>
      <c r="T94" s="3"/>
      <c r="U94" s="3"/>
      <c r="V94" s="3" t="str">
        <f>Sheet2!E3</f>
        <v>Size</v>
      </c>
      <c r="W94" s="3">
        <f>Sheet2!E96</f>
        <v>0</v>
      </c>
      <c r="X94" s="3">
        <f>Sheet2!F3</f>
        <v>0</v>
      </c>
      <c r="Y94" s="3">
        <f>Sheet2!F96</f>
        <v>0</v>
      </c>
      <c r="Z94" s="3" t="str">
        <f>Sheet2!G3</f>
        <v>Design Code</v>
      </c>
      <c r="AA94" s="3">
        <f>Sheet2!G96</f>
        <v>0</v>
      </c>
      <c r="AB94" s="3">
        <f>Sheet2!H3</f>
        <v>0</v>
      </c>
      <c r="AC94" s="3">
        <f>Sheet2!H96</f>
        <v>0</v>
      </c>
      <c r="AD94" s="3">
        <f>Sheet2!I3</f>
        <v>0</v>
      </c>
      <c r="AE94" s="3">
        <f>Sheet2!I96</f>
        <v>0</v>
      </c>
      <c r="AF94" s="3">
        <f>Sheet2!J3</f>
        <v>0</v>
      </c>
      <c r="AG94" s="3">
        <f>Sheet2!J96</f>
        <v>0</v>
      </c>
      <c r="AH94" s="3"/>
      <c r="AI94" s="3"/>
      <c r="AJ94" s="3"/>
      <c r="AK94" s="3"/>
      <c r="AL94" s="3"/>
      <c r="AM94" s="3"/>
      <c r="AN94" s="3"/>
      <c r="AO94" s="3"/>
      <c r="AP94" s="3"/>
    </row>
    <row r="95" spans="1:42">
      <c r="A95" s="60">
        <v>94</v>
      </c>
      <c r="B95" s="3" t="str">
        <f>Sheet2!B2</f>
        <v>O</v>
      </c>
      <c r="C95" s="3" t="str">
        <f>Sheet2!B7</f>
        <v>GANPATI ITEM-SIL</v>
      </c>
      <c r="D95" s="3" t="str">
        <f>Sheet2!B8</f>
        <v>MODAK TAS</v>
      </c>
      <c r="E95" s="3"/>
      <c r="F95" s="3"/>
      <c r="G95" s="3"/>
      <c r="H95" s="3">
        <f>Sheet2!B6</f>
        <v>85</v>
      </c>
      <c r="I95" s="3">
        <v>1</v>
      </c>
      <c r="J95" s="3">
        <f>Sheet2!D97</f>
        <v>0</v>
      </c>
      <c r="K95" s="3">
        <f t="shared" si="2"/>
        <v>0</v>
      </c>
      <c r="L95" s="3"/>
      <c r="M95" s="3"/>
      <c r="N95" s="3"/>
      <c r="O95" s="3">
        <f>Sheet2!B10</f>
        <v>0</v>
      </c>
      <c r="P95" s="3">
        <v>0</v>
      </c>
      <c r="Q95" s="3"/>
      <c r="R95" s="3"/>
      <c r="S95" s="3"/>
      <c r="T95" s="3"/>
      <c r="U95" s="3"/>
      <c r="V95" s="3" t="str">
        <f>Sheet2!E3</f>
        <v>Size</v>
      </c>
      <c r="W95" s="3">
        <f>Sheet2!E97</f>
        <v>0</v>
      </c>
      <c r="X95" s="3">
        <f>Sheet2!F3</f>
        <v>0</v>
      </c>
      <c r="Y95" s="3">
        <f>Sheet2!F97</f>
        <v>0</v>
      </c>
      <c r="Z95" s="3" t="str">
        <f>Sheet2!G3</f>
        <v>Design Code</v>
      </c>
      <c r="AA95" s="3">
        <f>Sheet2!G97</f>
        <v>0</v>
      </c>
      <c r="AB95" s="3">
        <f>Sheet2!H3</f>
        <v>0</v>
      </c>
      <c r="AC95" s="3">
        <f>Sheet2!H97</f>
        <v>0</v>
      </c>
      <c r="AD95" s="3">
        <f>Sheet2!I3</f>
        <v>0</v>
      </c>
      <c r="AE95" s="3">
        <f>Sheet2!I97</f>
        <v>0</v>
      </c>
      <c r="AF95" s="3">
        <f>Sheet2!J3</f>
        <v>0</v>
      </c>
      <c r="AG95" s="3">
        <f>Sheet2!J97</f>
        <v>0</v>
      </c>
      <c r="AH95" s="3"/>
      <c r="AI95" s="3"/>
      <c r="AJ95" s="3"/>
      <c r="AK95" s="3"/>
      <c r="AL95" s="3"/>
      <c r="AM95" s="3"/>
      <c r="AN95" s="3"/>
      <c r="AO95" s="3"/>
      <c r="AP95" s="3"/>
    </row>
    <row r="96" spans="1:42">
      <c r="A96" s="60">
        <v>95</v>
      </c>
      <c r="B96" s="3" t="str">
        <f>Sheet2!B2</f>
        <v>O</v>
      </c>
      <c r="C96" s="3" t="str">
        <f>Sheet2!B7</f>
        <v>GANPATI ITEM-SIL</v>
      </c>
      <c r="D96" s="3" t="str">
        <f>Sheet2!B8</f>
        <v>MODAK TAS</v>
      </c>
      <c r="E96" s="3"/>
      <c r="F96" s="3"/>
      <c r="G96" s="3"/>
      <c r="H96" s="3">
        <f>Sheet2!B6</f>
        <v>85</v>
      </c>
      <c r="I96" s="3">
        <v>1</v>
      </c>
      <c r="J96" s="3">
        <f>Sheet2!D98</f>
        <v>0</v>
      </c>
      <c r="K96" s="3">
        <f t="shared" si="2"/>
        <v>0</v>
      </c>
      <c r="L96" s="3"/>
      <c r="M96" s="3"/>
      <c r="N96" s="3"/>
      <c r="O96" s="3">
        <f>Sheet2!B10</f>
        <v>0</v>
      </c>
      <c r="P96" s="3">
        <v>0</v>
      </c>
      <c r="Q96" s="3"/>
      <c r="R96" s="3"/>
      <c r="S96" s="3"/>
      <c r="T96" s="3"/>
      <c r="U96" s="3"/>
      <c r="V96" s="3" t="str">
        <f>Sheet2!E3</f>
        <v>Size</v>
      </c>
      <c r="W96" s="3">
        <f>Sheet2!E98</f>
        <v>0</v>
      </c>
      <c r="X96" s="3">
        <f>Sheet2!F3</f>
        <v>0</v>
      </c>
      <c r="Y96" s="3">
        <f>Sheet2!F98</f>
        <v>0</v>
      </c>
      <c r="Z96" s="3" t="str">
        <f>Sheet2!G3</f>
        <v>Design Code</v>
      </c>
      <c r="AA96" s="3">
        <f>Sheet2!G98</f>
        <v>0</v>
      </c>
      <c r="AB96" s="3">
        <f>Sheet2!H3</f>
        <v>0</v>
      </c>
      <c r="AC96" s="3">
        <f>Sheet2!H98</f>
        <v>0</v>
      </c>
      <c r="AD96" s="3">
        <f>Sheet2!I3</f>
        <v>0</v>
      </c>
      <c r="AE96" s="3">
        <f>Sheet2!I98</f>
        <v>0</v>
      </c>
      <c r="AF96" s="3">
        <f>Sheet2!J3</f>
        <v>0</v>
      </c>
      <c r="AG96" s="3">
        <f>Sheet2!J98</f>
        <v>0</v>
      </c>
      <c r="AH96" s="3"/>
      <c r="AI96" s="3"/>
      <c r="AJ96" s="3"/>
      <c r="AK96" s="3"/>
      <c r="AL96" s="3"/>
      <c r="AM96" s="3"/>
      <c r="AN96" s="3"/>
      <c r="AO96" s="3"/>
      <c r="AP96" s="3"/>
    </row>
    <row r="97" spans="1:42">
      <c r="A97" s="60">
        <v>96</v>
      </c>
      <c r="B97" s="3" t="str">
        <f>Sheet2!B2</f>
        <v>O</v>
      </c>
      <c r="C97" s="3" t="str">
        <f>Sheet2!B7</f>
        <v>GANPATI ITEM-SIL</v>
      </c>
      <c r="D97" s="3" t="str">
        <f>Sheet2!B8</f>
        <v>MODAK TAS</v>
      </c>
      <c r="E97" s="3"/>
      <c r="F97" s="3"/>
      <c r="G97" s="3"/>
      <c r="H97" s="3">
        <f>Sheet2!B6</f>
        <v>85</v>
      </c>
      <c r="I97" s="3">
        <v>1</v>
      </c>
      <c r="J97" s="3">
        <f>Sheet2!D99</f>
        <v>0</v>
      </c>
      <c r="K97" s="3">
        <f t="shared" si="2"/>
        <v>0</v>
      </c>
      <c r="L97" s="3"/>
      <c r="M97" s="3"/>
      <c r="N97" s="3"/>
      <c r="O97" s="3">
        <f>Sheet2!B10</f>
        <v>0</v>
      </c>
      <c r="P97" s="3">
        <v>0</v>
      </c>
      <c r="Q97" s="3"/>
      <c r="R97" s="3"/>
      <c r="S97" s="3"/>
      <c r="T97" s="3"/>
      <c r="U97" s="3"/>
      <c r="V97" s="3" t="str">
        <f>Sheet2!E3</f>
        <v>Size</v>
      </c>
      <c r="W97" s="3">
        <f>Sheet2!E99</f>
        <v>0</v>
      </c>
      <c r="X97" s="3">
        <f>Sheet2!F3</f>
        <v>0</v>
      </c>
      <c r="Y97" s="3">
        <f>Sheet2!F99</f>
        <v>0</v>
      </c>
      <c r="Z97" s="3" t="str">
        <f>Sheet2!G3</f>
        <v>Design Code</v>
      </c>
      <c r="AA97" s="3">
        <f>Sheet2!G99</f>
        <v>0</v>
      </c>
      <c r="AB97" s="3">
        <f>Sheet2!H3</f>
        <v>0</v>
      </c>
      <c r="AC97" s="3">
        <f>Sheet2!H99</f>
        <v>0</v>
      </c>
      <c r="AD97" s="3">
        <f>Sheet2!I3</f>
        <v>0</v>
      </c>
      <c r="AE97" s="3">
        <f>Sheet2!I99</f>
        <v>0</v>
      </c>
      <c r="AF97" s="3">
        <f>Sheet2!J3</f>
        <v>0</v>
      </c>
      <c r="AG97" s="3">
        <f>Sheet2!J99</f>
        <v>0</v>
      </c>
      <c r="AH97" s="3"/>
      <c r="AI97" s="3"/>
      <c r="AJ97" s="3"/>
      <c r="AK97" s="3"/>
      <c r="AL97" s="3"/>
      <c r="AM97" s="3"/>
      <c r="AN97" s="3"/>
      <c r="AO97" s="3"/>
      <c r="AP97" s="3"/>
    </row>
    <row r="98" spans="1:42">
      <c r="A98" s="60">
        <v>97</v>
      </c>
      <c r="B98" s="3" t="str">
        <f>Sheet2!B2</f>
        <v>O</v>
      </c>
      <c r="C98" s="3" t="str">
        <f>Sheet2!B7</f>
        <v>GANPATI ITEM-SIL</v>
      </c>
      <c r="D98" s="3" t="str">
        <f>Sheet2!B8</f>
        <v>MODAK TAS</v>
      </c>
      <c r="E98" s="3"/>
      <c r="F98" s="3"/>
      <c r="G98" s="3"/>
      <c r="H98" s="3">
        <f>Sheet2!B6</f>
        <v>85</v>
      </c>
      <c r="I98" s="3">
        <v>1</v>
      </c>
      <c r="J98" s="3">
        <f>Sheet2!D100</f>
        <v>0</v>
      </c>
      <c r="K98" s="3">
        <f t="shared" si="2"/>
        <v>0</v>
      </c>
      <c r="L98" s="3"/>
      <c r="M98" s="3"/>
      <c r="N98" s="3"/>
      <c r="O98" s="3">
        <f>Sheet2!B10</f>
        <v>0</v>
      </c>
      <c r="P98" s="3">
        <v>0</v>
      </c>
      <c r="Q98" s="3"/>
      <c r="R98" s="3"/>
      <c r="S98" s="3"/>
      <c r="T98" s="3"/>
      <c r="U98" s="3"/>
      <c r="V98" s="3" t="str">
        <f>Sheet2!E3</f>
        <v>Size</v>
      </c>
      <c r="W98" s="3">
        <f>Sheet2!E100</f>
        <v>0</v>
      </c>
      <c r="X98" s="3">
        <f>Sheet2!F3</f>
        <v>0</v>
      </c>
      <c r="Y98" s="3">
        <f>Sheet2!F100</f>
        <v>0</v>
      </c>
      <c r="Z98" s="3" t="str">
        <f>Sheet2!G3</f>
        <v>Design Code</v>
      </c>
      <c r="AA98" s="3">
        <f>Sheet2!G100</f>
        <v>0</v>
      </c>
      <c r="AB98" s="3">
        <f>Sheet2!H3</f>
        <v>0</v>
      </c>
      <c r="AC98" s="3">
        <f>Sheet2!H100</f>
        <v>0</v>
      </c>
      <c r="AD98" s="3">
        <f>Sheet2!I3</f>
        <v>0</v>
      </c>
      <c r="AE98" s="3">
        <f>Sheet2!I100</f>
        <v>0</v>
      </c>
      <c r="AF98" s="3">
        <f>Sheet2!J3</f>
        <v>0</v>
      </c>
      <c r="AG98" s="3">
        <f>Sheet2!J100</f>
        <v>0</v>
      </c>
      <c r="AH98" s="3"/>
      <c r="AI98" s="3"/>
      <c r="AJ98" s="3"/>
      <c r="AK98" s="3"/>
      <c r="AL98" s="3"/>
      <c r="AM98" s="3"/>
      <c r="AN98" s="3"/>
      <c r="AO98" s="3"/>
      <c r="AP98" s="3"/>
    </row>
    <row r="99" spans="1:42">
      <c r="A99" s="60">
        <v>98</v>
      </c>
      <c r="B99" s="3" t="str">
        <f>Sheet2!B2</f>
        <v>O</v>
      </c>
      <c r="C99" s="3" t="str">
        <f>Sheet2!B7</f>
        <v>GANPATI ITEM-SIL</v>
      </c>
      <c r="D99" s="3" t="str">
        <f>Sheet2!B8</f>
        <v>MODAK TAS</v>
      </c>
      <c r="E99" s="3"/>
      <c r="F99" s="3"/>
      <c r="G99" s="3"/>
      <c r="H99" s="3">
        <f>Sheet2!B6</f>
        <v>85</v>
      </c>
      <c r="I99" s="3">
        <v>1</v>
      </c>
      <c r="J99" s="3">
        <f>Sheet2!D101</f>
        <v>0</v>
      </c>
      <c r="K99" s="3">
        <f t="shared" si="2"/>
        <v>0</v>
      </c>
      <c r="L99" s="3"/>
      <c r="M99" s="3"/>
      <c r="N99" s="3"/>
      <c r="O99" s="3">
        <f>Sheet2!B10</f>
        <v>0</v>
      </c>
      <c r="P99" s="3">
        <v>0</v>
      </c>
      <c r="Q99" s="3"/>
      <c r="R99" s="3"/>
      <c r="S99" s="3"/>
      <c r="T99" s="3"/>
      <c r="U99" s="3"/>
      <c r="V99" s="3" t="str">
        <f>Sheet2!E3</f>
        <v>Size</v>
      </c>
      <c r="W99" s="3">
        <f>Sheet2!E101</f>
        <v>0</v>
      </c>
      <c r="X99" s="3">
        <f>Sheet2!F3</f>
        <v>0</v>
      </c>
      <c r="Y99" s="3">
        <f>Sheet2!F101</f>
        <v>0</v>
      </c>
      <c r="Z99" s="3" t="str">
        <f>Sheet2!G3</f>
        <v>Design Code</v>
      </c>
      <c r="AA99" s="3">
        <f>Sheet2!G101</f>
        <v>0</v>
      </c>
      <c r="AB99" s="3">
        <f>Sheet2!H3</f>
        <v>0</v>
      </c>
      <c r="AC99" s="3">
        <f>Sheet2!H101</f>
        <v>0</v>
      </c>
      <c r="AD99" s="3">
        <f>Sheet2!I3</f>
        <v>0</v>
      </c>
      <c r="AE99" s="3">
        <f>Sheet2!I101</f>
        <v>0</v>
      </c>
      <c r="AF99" s="3">
        <f>Sheet2!J3</f>
        <v>0</v>
      </c>
      <c r="AG99" s="3">
        <f>Sheet2!J101</f>
        <v>0</v>
      </c>
      <c r="AH99" s="3"/>
      <c r="AI99" s="3"/>
      <c r="AJ99" s="3"/>
      <c r="AK99" s="3"/>
      <c r="AL99" s="3"/>
      <c r="AM99" s="3"/>
      <c r="AN99" s="3"/>
      <c r="AO99" s="3"/>
      <c r="AP99" s="3"/>
    </row>
    <row r="100" spans="1:42">
      <c r="A100" s="60">
        <v>99</v>
      </c>
      <c r="B100" s="3" t="str">
        <f>Sheet2!B2</f>
        <v>O</v>
      </c>
      <c r="C100" s="3" t="str">
        <f>Sheet2!B7</f>
        <v>GANPATI ITEM-SIL</v>
      </c>
      <c r="D100" s="3" t="str">
        <f>Sheet2!B8</f>
        <v>MODAK TAS</v>
      </c>
      <c r="E100" s="3"/>
      <c r="F100" s="3"/>
      <c r="G100" s="3"/>
      <c r="H100" s="3">
        <f>Sheet2!B6</f>
        <v>85</v>
      </c>
      <c r="I100" s="3">
        <v>1</v>
      </c>
      <c r="J100" s="3">
        <f>Sheet2!D102</f>
        <v>0</v>
      </c>
      <c r="K100" s="3">
        <f t="shared" si="2"/>
        <v>0</v>
      </c>
      <c r="L100" s="3"/>
      <c r="M100" s="3"/>
      <c r="N100" s="3"/>
      <c r="O100" s="3">
        <f>Sheet2!B10</f>
        <v>0</v>
      </c>
      <c r="P100" s="3">
        <v>0</v>
      </c>
      <c r="Q100" s="3"/>
      <c r="R100" s="3"/>
      <c r="S100" s="3"/>
      <c r="T100" s="3"/>
      <c r="U100" s="3"/>
      <c r="V100" s="3" t="str">
        <f>Sheet2!E3</f>
        <v>Size</v>
      </c>
      <c r="W100" s="3">
        <f>Sheet2!E102</f>
        <v>0</v>
      </c>
      <c r="X100" s="3">
        <f>Sheet2!F3</f>
        <v>0</v>
      </c>
      <c r="Y100" s="3">
        <f>Sheet2!F102</f>
        <v>0</v>
      </c>
      <c r="Z100" s="3" t="str">
        <f>Sheet2!G3</f>
        <v>Design Code</v>
      </c>
      <c r="AA100" s="3">
        <f>Sheet2!G102</f>
        <v>0</v>
      </c>
      <c r="AB100" s="3">
        <f>Sheet2!H3</f>
        <v>0</v>
      </c>
      <c r="AC100" s="3">
        <f>Sheet2!H102</f>
        <v>0</v>
      </c>
      <c r="AD100" s="3">
        <f>Sheet2!I3</f>
        <v>0</v>
      </c>
      <c r="AE100" s="3">
        <f>Sheet2!I102</f>
        <v>0</v>
      </c>
      <c r="AF100" s="3">
        <f>Sheet2!J3</f>
        <v>0</v>
      </c>
      <c r="AG100" s="3">
        <f>Sheet2!J102</f>
        <v>0</v>
      </c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>
      <c r="A101" s="60">
        <v>100</v>
      </c>
      <c r="B101" s="3" t="str">
        <f>Sheet2!B2</f>
        <v>O</v>
      </c>
      <c r="C101" s="3" t="str">
        <f>Sheet2!B7</f>
        <v>GANPATI ITEM-SIL</v>
      </c>
      <c r="D101" s="3" t="str">
        <f>Sheet2!B8</f>
        <v>MODAK TAS</v>
      </c>
      <c r="E101" s="3"/>
      <c r="F101" s="3"/>
      <c r="G101" s="3"/>
      <c r="H101" s="3">
        <f>Sheet2!B6</f>
        <v>85</v>
      </c>
      <c r="I101" s="3">
        <v>1</v>
      </c>
      <c r="J101" s="3">
        <f>Sheet2!D103</f>
        <v>0</v>
      </c>
      <c r="K101" s="3">
        <f t="shared" si="2"/>
        <v>0</v>
      </c>
      <c r="L101" s="3"/>
      <c r="M101" s="3"/>
      <c r="N101" s="3"/>
      <c r="O101" s="3">
        <f>Sheet2!B10</f>
        <v>0</v>
      </c>
      <c r="P101" s="3">
        <v>0</v>
      </c>
      <c r="Q101" s="3"/>
      <c r="R101" s="3"/>
      <c r="S101" s="3"/>
      <c r="T101" s="3"/>
      <c r="U101" s="3"/>
      <c r="V101" s="3" t="str">
        <f>Sheet2!E3</f>
        <v>Size</v>
      </c>
      <c r="W101" s="3">
        <f>Sheet2!E103</f>
        <v>0</v>
      </c>
      <c r="X101" s="3">
        <f>Sheet2!F3</f>
        <v>0</v>
      </c>
      <c r="Y101" s="3">
        <f>Sheet2!F103</f>
        <v>0</v>
      </c>
      <c r="Z101" s="3" t="str">
        <f>Sheet2!G3</f>
        <v>Design Code</v>
      </c>
      <c r="AA101" s="3">
        <f>Sheet2!G103</f>
        <v>0</v>
      </c>
      <c r="AB101" s="3">
        <f>Sheet2!H3</f>
        <v>0</v>
      </c>
      <c r="AC101" s="3">
        <f>Sheet2!H103</f>
        <v>0</v>
      </c>
      <c r="AD101" s="3">
        <f>Sheet2!I3</f>
        <v>0</v>
      </c>
      <c r="AE101" s="3">
        <f>Sheet2!I103</f>
        <v>0</v>
      </c>
      <c r="AF101" s="3">
        <f>Sheet2!J3</f>
        <v>0</v>
      </c>
      <c r="AG101" s="3">
        <f>Sheet2!J103</f>
        <v>0</v>
      </c>
      <c r="AH101" s="3"/>
      <c r="AI101" s="3"/>
      <c r="AJ101" s="3"/>
      <c r="AK101" s="3"/>
      <c r="AL101" s="3"/>
      <c r="AM101" s="3"/>
      <c r="AN101" s="3"/>
      <c r="AO101" s="3"/>
      <c r="AP101" s="3"/>
    </row>
    <row r="102" s="1" customFormat="1"/>
  </sheetData>
  <sheetProtection password="E523" sheet="1" objects="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3"/>
  <sheetViews>
    <sheetView showGridLines="0" topLeftCell="A6" workbookViewId="0">
      <selection activeCell="D64" sqref="D64"/>
    </sheetView>
  </sheetViews>
  <sheetFormatPr defaultColWidth="9.13888888888889" defaultRowHeight="14.4"/>
  <cols>
    <col min="1" max="1" width="14.1388888888889" style="1" customWidth="1"/>
    <col min="2" max="2" width="19.3425925925926" style="1" customWidth="1"/>
    <col min="3" max="3" width="5.58333333333333" style="2" customWidth="1"/>
    <col min="4" max="4" width="11.8611111111111" style="1" customWidth="1"/>
    <col min="5" max="5" width="15.712962962963" style="1" customWidth="1"/>
    <col min="6" max="6" width="24.2777777777778" style="1" customWidth="1"/>
    <col min="7" max="10" width="15.712962962963" style="1" customWidth="1"/>
    <col min="11" max="21" width="9.13888888888889" style="1"/>
    <col min="22" max="22" width="29.712962962963" style="3" customWidth="1"/>
    <col min="23" max="16384" width="9.13888888888889" style="1"/>
  </cols>
  <sheetData>
    <row r="1" ht="31" customHeight="1" spans="1:22">
      <c r="A1" s="4" t="s">
        <v>42</v>
      </c>
      <c r="B1" s="5"/>
      <c r="C1" s="5"/>
      <c r="D1" s="5"/>
      <c r="E1" s="5"/>
      <c r="F1" s="5"/>
      <c r="G1" s="5"/>
      <c r="H1" s="5"/>
      <c r="I1" s="5"/>
      <c r="J1" s="38"/>
      <c r="V1" s="40" t="s">
        <v>43</v>
      </c>
    </row>
    <row r="2" spans="1:22">
      <c r="A2" s="6" t="s">
        <v>44</v>
      </c>
      <c r="B2" s="7" t="s">
        <v>45</v>
      </c>
      <c r="C2" s="8" t="s">
        <v>46</v>
      </c>
      <c r="D2" s="9">
        <f>SUM(D4:D103)</f>
        <v>593.32</v>
      </c>
      <c r="E2" s="10" t="s">
        <v>47</v>
      </c>
      <c r="F2" s="10"/>
      <c r="G2" s="10"/>
      <c r="H2" s="10"/>
      <c r="I2" s="10"/>
      <c r="J2" s="39"/>
      <c r="V2" s="41" t="s">
        <v>48</v>
      </c>
    </row>
    <row r="3" ht="15.15" spans="1:22">
      <c r="A3" s="11"/>
      <c r="B3" s="12" t="s">
        <v>49</v>
      </c>
      <c r="C3" s="13" t="s">
        <v>50</v>
      </c>
      <c r="D3" s="14" t="s">
        <v>51</v>
      </c>
      <c r="E3" s="15" t="s">
        <v>52</v>
      </c>
      <c r="F3" s="16"/>
      <c r="G3" s="16" t="s">
        <v>53</v>
      </c>
      <c r="H3" s="17"/>
      <c r="I3" s="17"/>
      <c r="J3" s="17"/>
      <c r="V3" s="41" t="s">
        <v>54</v>
      </c>
    </row>
    <row r="4" ht="15" customHeight="1" spans="2:22">
      <c r="B4" s="18"/>
      <c r="C4" s="19">
        <v>1</v>
      </c>
      <c r="D4" s="20">
        <v>10.01</v>
      </c>
      <c r="E4" s="21"/>
      <c r="F4" s="21"/>
      <c r="G4" s="21"/>
      <c r="H4" s="21"/>
      <c r="I4" s="21"/>
      <c r="J4" s="21"/>
      <c r="V4" s="41">
        <v>0</v>
      </c>
    </row>
    <row r="5" ht="15" customHeight="1" spans="3:22">
      <c r="C5" s="22">
        <v>2</v>
      </c>
      <c r="D5" s="20">
        <v>10.24</v>
      </c>
      <c r="E5" s="21"/>
      <c r="F5" s="21"/>
      <c r="G5" s="21"/>
      <c r="H5" s="21"/>
      <c r="I5" s="36"/>
      <c r="J5" s="36"/>
      <c r="V5" s="41" t="s">
        <v>55</v>
      </c>
    </row>
    <row r="6" ht="15" customHeight="1" spans="1:22">
      <c r="A6" s="23" t="s">
        <v>56</v>
      </c>
      <c r="B6" s="24">
        <v>85</v>
      </c>
      <c r="C6" s="25">
        <v>3</v>
      </c>
      <c r="D6" s="20">
        <v>9.84</v>
      </c>
      <c r="E6" s="21"/>
      <c r="F6" s="21"/>
      <c r="G6" s="21"/>
      <c r="H6" s="21"/>
      <c r="I6" s="36"/>
      <c r="J6" s="36"/>
      <c r="V6" s="41" t="s">
        <v>57</v>
      </c>
    </row>
    <row r="7" ht="15" customHeight="1" spans="1:22">
      <c r="A7" s="26" t="s">
        <v>58</v>
      </c>
      <c r="B7" t="s">
        <v>59</v>
      </c>
      <c r="C7" s="25">
        <v>4</v>
      </c>
      <c r="D7" s="20">
        <v>9.9</v>
      </c>
      <c r="E7" s="21"/>
      <c r="F7" s="21"/>
      <c r="G7" s="21"/>
      <c r="H7" s="21"/>
      <c r="I7" s="36"/>
      <c r="J7" s="36"/>
      <c r="V7" s="41" t="s">
        <v>60</v>
      </c>
    </row>
    <row r="8" ht="15" customHeight="1" spans="1:22">
      <c r="A8" s="27" t="s">
        <v>61</v>
      </c>
      <c r="B8" s="28" t="s">
        <v>62</v>
      </c>
      <c r="C8" s="25">
        <v>5</v>
      </c>
      <c r="D8" s="20">
        <v>10.3</v>
      </c>
      <c r="E8" s="21"/>
      <c r="F8" s="21"/>
      <c r="G8" s="21"/>
      <c r="H8" s="21"/>
      <c r="I8" s="36"/>
      <c r="J8" s="36"/>
      <c r="V8" s="41" t="s">
        <v>63</v>
      </c>
    </row>
    <row r="9" ht="15" customHeight="1" spans="2:22">
      <c r="B9" s="18"/>
      <c r="C9" s="22">
        <v>6</v>
      </c>
      <c r="D9" s="20">
        <v>9.92</v>
      </c>
      <c r="E9" s="21"/>
      <c r="F9" s="21"/>
      <c r="G9" s="21"/>
      <c r="H9" s="21"/>
      <c r="I9" s="36"/>
      <c r="J9" s="36"/>
      <c r="V9" s="41" t="s">
        <v>64</v>
      </c>
    </row>
    <row r="10" ht="15" customHeight="1" spans="1:22">
      <c r="A10" s="29" t="s">
        <v>65</v>
      </c>
      <c r="B10" s="30"/>
      <c r="C10" s="25">
        <v>7</v>
      </c>
      <c r="D10" s="31">
        <v>10.27</v>
      </c>
      <c r="E10" s="21"/>
      <c r="F10" s="21"/>
      <c r="G10" s="21"/>
      <c r="H10" s="21"/>
      <c r="I10" s="36"/>
      <c r="J10" s="36"/>
      <c r="V10" s="41" t="s">
        <v>66</v>
      </c>
    </row>
    <row r="11" ht="15" customHeight="1" spans="1:22">
      <c r="A11" s="32" t="s">
        <v>67</v>
      </c>
      <c r="B11" s="33"/>
      <c r="C11" s="25">
        <v>8</v>
      </c>
      <c r="D11" s="31">
        <v>9.49</v>
      </c>
      <c r="E11" s="21"/>
      <c r="F11" s="21"/>
      <c r="G11" s="21"/>
      <c r="H11" s="21"/>
      <c r="I11" s="36"/>
      <c r="J11" s="36"/>
      <c r="V11" s="41" t="s">
        <v>68</v>
      </c>
    </row>
    <row r="12" ht="15" customHeight="1" spans="3:22">
      <c r="C12" s="22">
        <v>9</v>
      </c>
      <c r="D12" s="20">
        <v>9.66</v>
      </c>
      <c r="E12" s="21"/>
      <c r="F12" s="21"/>
      <c r="G12" s="21"/>
      <c r="H12" s="21"/>
      <c r="I12" s="36"/>
      <c r="J12" s="36"/>
      <c r="V12" s="41" t="s">
        <v>69</v>
      </c>
    </row>
    <row r="13" ht="15" customHeight="1" spans="1:22">
      <c r="A13" s="34" t="s">
        <v>70</v>
      </c>
      <c r="C13" s="22">
        <v>10</v>
      </c>
      <c r="D13" s="31">
        <v>9.84</v>
      </c>
      <c r="E13" s="21"/>
      <c r="F13" s="21"/>
      <c r="G13" s="21"/>
      <c r="H13" s="21"/>
      <c r="I13" s="36"/>
      <c r="J13" s="36"/>
      <c r="V13" s="41" t="s">
        <v>71</v>
      </c>
    </row>
    <row r="14" ht="15" customHeight="1" spans="1:22">
      <c r="A14" s="15" t="s">
        <v>52</v>
      </c>
      <c r="C14" s="22">
        <v>11</v>
      </c>
      <c r="D14" s="20">
        <v>9.47</v>
      </c>
      <c r="E14" s="21"/>
      <c r="F14" s="21"/>
      <c r="G14" s="21"/>
      <c r="H14" s="21"/>
      <c r="I14" s="36"/>
      <c r="J14" s="36"/>
      <c r="V14" s="41" t="s">
        <v>72</v>
      </c>
    </row>
    <row r="15" ht="15" customHeight="1" spans="1:22">
      <c r="A15" s="16" t="s">
        <v>53</v>
      </c>
      <c r="B15" s="35"/>
      <c r="C15" s="25">
        <v>12</v>
      </c>
      <c r="D15" s="31">
        <v>9.58</v>
      </c>
      <c r="E15" s="21"/>
      <c r="F15" s="21"/>
      <c r="G15" s="21"/>
      <c r="H15" s="36"/>
      <c r="I15" s="36"/>
      <c r="J15" s="36"/>
      <c r="V15" s="41" t="s">
        <v>73</v>
      </c>
    </row>
    <row r="16" ht="15" customHeight="1" spans="1:22">
      <c r="A16" s="15" t="s">
        <v>74</v>
      </c>
      <c r="C16" s="22">
        <v>13</v>
      </c>
      <c r="D16" s="31">
        <v>9.42</v>
      </c>
      <c r="E16" s="21"/>
      <c r="F16" s="21"/>
      <c r="G16" s="21"/>
      <c r="H16" s="36"/>
      <c r="I16" s="36"/>
      <c r="J16" s="36"/>
      <c r="V16" s="41" t="s">
        <v>75</v>
      </c>
    </row>
    <row r="17" ht="15" customHeight="1" spans="1:22">
      <c r="A17" s="15" t="s">
        <v>76</v>
      </c>
      <c r="C17" s="22">
        <v>14</v>
      </c>
      <c r="D17" s="31">
        <v>9.74</v>
      </c>
      <c r="E17" s="21"/>
      <c r="F17" s="21"/>
      <c r="G17" s="21"/>
      <c r="H17" s="36"/>
      <c r="I17" s="36"/>
      <c r="J17" s="36"/>
      <c r="V17" s="41" t="s">
        <v>77</v>
      </c>
    </row>
    <row r="18" ht="15" customHeight="1" spans="1:22">
      <c r="A18" s="15" t="s">
        <v>78</v>
      </c>
      <c r="C18" s="22">
        <v>15</v>
      </c>
      <c r="D18" s="31">
        <v>9.66</v>
      </c>
      <c r="E18" s="21"/>
      <c r="F18" s="21"/>
      <c r="G18" s="21"/>
      <c r="H18" s="36"/>
      <c r="I18" s="36"/>
      <c r="J18" s="36"/>
      <c r="V18" s="41" t="s">
        <v>79</v>
      </c>
    </row>
    <row r="19" ht="15" customHeight="1" spans="1:22">
      <c r="A19" s="16" t="s">
        <v>80</v>
      </c>
      <c r="C19" s="22">
        <v>16</v>
      </c>
      <c r="D19" s="31">
        <v>9.7</v>
      </c>
      <c r="E19" s="21"/>
      <c r="F19" s="21"/>
      <c r="G19" s="21"/>
      <c r="H19" s="36"/>
      <c r="I19" s="36"/>
      <c r="J19" s="36"/>
      <c r="V19" s="41" t="s">
        <v>81</v>
      </c>
    </row>
    <row r="20" ht="15" customHeight="1" spans="1:22">
      <c r="A20" s="16" t="s">
        <v>82</v>
      </c>
      <c r="C20" s="22">
        <v>17</v>
      </c>
      <c r="D20" s="20">
        <v>9.71</v>
      </c>
      <c r="E20" s="21"/>
      <c r="F20" s="21"/>
      <c r="G20" s="21"/>
      <c r="H20" s="36"/>
      <c r="I20" s="36"/>
      <c r="J20" s="36"/>
      <c r="V20" s="41" t="s">
        <v>83</v>
      </c>
    </row>
    <row r="21" ht="15" customHeight="1" spans="1:22">
      <c r="A21" s="16"/>
      <c r="C21" s="22">
        <v>18</v>
      </c>
      <c r="D21" s="31">
        <v>10.34</v>
      </c>
      <c r="E21" s="21"/>
      <c r="F21" s="21"/>
      <c r="G21" s="21"/>
      <c r="H21" s="36"/>
      <c r="I21" s="36"/>
      <c r="J21" s="36"/>
      <c r="V21" s="41" t="s">
        <v>84</v>
      </c>
    </row>
    <row r="22" ht="15" customHeight="1" spans="1:22">
      <c r="A22" s="16"/>
      <c r="C22" s="22">
        <v>19</v>
      </c>
      <c r="D22" s="31">
        <v>9.55</v>
      </c>
      <c r="E22" s="21"/>
      <c r="F22" s="21"/>
      <c r="G22" s="21"/>
      <c r="H22" s="36"/>
      <c r="I22" s="36"/>
      <c r="J22" s="36"/>
      <c r="V22" s="41" t="s">
        <v>85</v>
      </c>
    </row>
    <row r="23" ht="15" customHeight="1" spans="1:22">
      <c r="A23" s="16"/>
      <c r="C23" s="22">
        <v>20</v>
      </c>
      <c r="D23" s="20">
        <v>9.97</v>
      </c>
      <c r="E23" s="21"/>
      <c r="F23" s="21"/>
      <c r="G23" s="21"/>
      <c r="H23" s="36"/>
      <c r="I23" s="36"/>
      <c r="J23" s="36"/>
      <c r="V23" s="41" t="s">
        <v>86</v>
      </c>
    </row>
    <row r="24" ht="15" customHeight="1" spans="1:22">
      <c r="A24" s="16"/>
      <c r="C24" s="22">
        <v>21</v>
      </c>
      <c r="D24" s="31">
        <v>10.09</v>
      </c>
      <c r="E24" s="21"/>
      <c r="F24" s="21"/>
      <c r="G24" s="21"/>
      <c r="H24" s="36"/>
      <c r="I24" s="36"/>
      <c r="J24" s="36"/>
      <c r="V24" s="41" t="s">
        <v>87</v>
      </c>
    </row>
    <row r="25" ht="15" customHeight="1" spans="1:22">
      <c r="A25" s="37"/>
      <c r="C25" s="22">
        <v>22</v>
      </c>
      <c r="D25" s="20">
        <v>10.23</v>
      </c>
      <c r="E25" s="21"/>
      <c r="F25" s="21"/>
      <c r="G25" s="21"/>
      <c r="H25" s="36"/>
      <c r="I25" s="36"/>
      <c r="J25" s="36"/>
      <c r="V25" s="41" t="s">
        <v>88</v>
      </c>
    </row>
    <row r="26" ht="15" customHeight="1" spans="3:22">
      <c r="C26" s="22">
        <v>23</v>
      </c>
      <c r="D26" s="31">
        <v>10.01</v>
      </c>
      <c r="E26" s="21"/>
      <c r="F26" s="21"/>
      <c r="G26" s="21"/>
      <c r="H26" s="36"/>
      <c r="I26" s="36"/>
      <c r="J26" s="36"/>
      <c r="V26" s="41" t="s">
        <v>89</v>
      </c>
    </row>
    <row r="27" ht="15" customHeight="1" spans="3:22">
      <c r="C27" s="22">
        <v>24</v>
      </c>
      <c r="D27" s="20">
        <v>9.51</v>
      </c>
      <c r="E27" s="21"/>
      <c r="F27" s="21"/>
      <c r="G27" s="21"/>
      <c r="H27" s="36"/>
      <c r="I27" s="36"/>
      <c r="J27" s="36"/>
      <c r="V27" s="41" t="s">
        <v>90</v>
      </c>
    </row>
    <row r="28" ht="15" customHeight="1" spans="3:22">
      <c r="C28" s="22">
        <v>25</v>
      </c>
      <c r="D28" s="31">
        <v>10.3</v>
      </c>
      <c r="E28" s="21"/>
      <c r="F28" s="21"/>
      <c r="G28" s="21"/>
      <c r="H28" s="36"/>
      <c r="I28" s="36"/>
      <c r="J28" s="36"/>
      <c r="V28" s="41" t="s">
        <v>91</v>
      </c>
    </row>
    <row r="29" ht="15" customHeight="1" spans="3:22">
      <c r="C29" s="22">
        <v>26</v>
      </c>
      <c r="D29" s="20">
        <v>9.65</v>
      </c>
      <c r="E29" s="21"/>
      <c r="F29" s="21"/>
      <c r="G29" s="21"/>
      <c r="H29" s="36"/>
      <c r="I29" s="36"/>
      <c r="J29" s="36"/>
      <c r="V29" s="41" t="s">
        <v>92</v>
      </c>
    </row>
    <row r="30" ht="15" customHeight="1" spans="3:22">
      <c r="C30" s="22">
        <v>27</v>
      </c>
      <c r="D30" s="20">
        <v>10.28</v>
      </c>
      <c r="E30" s="21"/>
      <c r="F30" s="21"/>
      <c r="G30" s="21"/>
      <c r="H30" s="36"/>
      <c r="I30" s="36"/>
      <c r="J30" s="36"/>
      <c r="V30" s="41" t="s">
        <v>93</v>
      </c>
    </row>
    <row r="31" ht="15" customHeight="1" spans="3:22">
      <c r="C31" s="22">
        <v>28</v>
      </c>
      <c r="D31" s="20">
        <v>9.49</v>
      </c>
      <c r="E31" s="21"/>
      <c r="F31" s="21"/>
      <c r="G31" s="21"/>
      <c r="H31" s="36"/>
      <c r="I31" s="36"/>
      <c r="J31" s="36"/>
      <c r="V31" s="41" t="s">
        <v>94</v>
      </c>
    </row>
    <row r="32" ht="15" customHeight="1" spans="3:22">
      <c r="C32" s="22">
        <v>29</v>
      </c>
      <c r="D32" s="31">
        <v>9.32</v>
      </c>
      <c r="E32" s="21"/>
      <c r="F32" s="21"/>
      <c r="G32" s="21"/>
      <c r="H32" s="36"/>
      <c r="I32" s="36"/>
      <c r="J32" s="36"/>
      <c r="V32" s="41" t="s">
        <v>95</v>
      </c>
    </row>
    <row r="33" ht="15" customHeight="1" spans="3:22">
      <c r="C33" s="22">
        <v>30</v>
      </c>
      <c r="D33" s="20">
        <v>10.49</v>
      </c>
      <c r="E33" s="21"/>
      <c r="F33" s="21"/>
      <c r="G33" s="21"/>
      <c r="H33" s="36"/>
      <c r="I33" s="36"/>
      <c r="J33" s="36"/>
      <c r="V33" s="41" t="s">
        <v>96</v>
      </c>
    </row>
    <row r="34" ht="15" customHeight="1" spans="3:22">
      <c r="C34" s="22">
        <v>31</v>
      </c>
      <c r="D34" s="20">
        <v>10.18</v>
      </c>
      <c r="E34" s="21"/>
      <c r="F34" s="21"/>
      <c r="G34" s="21"/>
      <c r="H34" s="36"/>
      <c r="I34" s="36"/>
      <c r="J34" s="36"/>
      <c r="V34" s="41" t="s">
        <v>97</v>
      </c>
    </row>
    <row r="35" ht="15" customHeight="1" spans="3:22">
      <c r="C35" s="22">
        <v>32</v>
      </c>
      <c r="D35" s="20">
        <v>10.01</v>
      </c>
      <c r="E35" s="21"/>
      <c r="F35" s="21"/>
      <c r="G35" s="21"/>
      <c r="H35" s="36"/>
      <c r="I35" s="36"/>
      <c r="J35" s="36"/>
      <c r="V35" s="41" t="s">
        <v>98</v>
      </c>
    </row>
    <row r="36" ht="15" customHeight="1" spans="3:22">
      <c r="C36" s="22">
        <v>33</v>
      </c>
      <c r="D36" s="20">
        <v>10.01</v>
      </c>
      <c r="E36" s="21"/>
      <c r="F36" s="21"/>
      <c r="G36" s="21"/>
      <c r="H36" s="36"/>
      <c r="I36" s="36"/>
      <c r="J36" s="36"/>
      <c r="V36" s="41" t="s">
        <v>87</v>
      </c>
    </row>
    <row r="37" ht="15" customHeight="1" spans="3:22">
      <c r="C37" s="22">
        <v>34</v>
      </c>
      <c r="D37" s="31">
        <v>10.01</v>
      </c>
      <c r="E37" s="21"/>
      <c r="F37" s="21"/>
      <c r="G37" s="21"/>
      <c r="H37" s="36"/>
      <c r="I37" s="36"/>
      <c r="J37" s="36"/>
      <c r="V37" s="41" t="s">
        <v>99</v>
      </c>
    </row>
    <row r="38" ht="15" customHeight="1" spans="3:22">
      <c r="C38" s="22">
        <v>35</v>
      </c>
      <c r="D38" s="20">
        <v>9.6</v>
      </c>
      <c r="E38" s="21"/>
      <c r="F38" s="21"/>
      <c r="G38" s="21"/>
      <c r="H38" s="36"/>
      <c r="I38" s="36"/>
      <c r="J38" s="36"/>
      <c r="V38" s="41" t="s">
        <v>100</v>
      </c>
    </row>
    <row r="39" ht="15" customHeight="1" spans="3:22">
      <c r="C39" s="22">
        <v>36</v>
      </c>
      <c r="D39" s="20">
        <v>9.84</v>
      </c>
      <c r="E39" s="21"/>
      <c r="F39" s="21"/>
      <c r="G39" s="21"/>
      <c r="H39" s="36"/>
      <c r="I39" s="36"/>
      <c r="J39" s="36"/>
      <c r="V39" s="41" t="s">
        <v>101</v>
      </c>
    </row>
    <row r="40" ht="15" customHeight="1" spans="3:22">
      <c r="C40" s="22">
        <v>37</v>
      </c>
      <c r="D40" s="31">
        <v>9.86</v>
      </c>
      <c r="E40" s="21"/>
      <c r="F40" s="21"/>
      <c r="G40" s="21"/>
      <c r="H40" s="36"/>
      <c r="I40" s="36"/>
      <c r="J40" s="36"/>
      <c r="V40" s="41" t="s">
        <v>102</v>
      </c>
    </row>
    <row r="41" ht="15" customHeight="1" spans="3:22">
      <c r="C41" s="22">
        <v>38</v>
      </c>
      <c r="D41" s="31">
        <v>9.65</v>
      </c>
      <c r="E41" s="21"/>
      <c r="F41" s="21"/>
      <c r="G41" s="21"/>
      <c r="H41" s="36"/>
      <c r="I41" s="36"/>
      <c r="J41" s="36"/>
      <c r="V41" s="41" t="s">
        <v>103</v>
      </c>
    </row>
    <row r="42" ht="15" customHeight="1" spans="3:22">
      <c r="C42" s="22">
        <v>39</v>
      </c>
      <c r="D42" s="31">
        <v>9.82</v>
      </c>
      <c r="E42" s="21"/>
      <c r="F42" s="21"/>
      <c r="G42" s="21"/>
      <c r="H42" s="36"/>
      <c r="I42" s="36"/>
      <c r="J42" s="36"/>
      <c r="V42" s="41" t="s">
        <v>104</v>
      </c>
    </row>
    <row r="43" ht="15" customHeight="1" spans="3:22">
      <c r="C43" s="22">
        <v>40</v>
      </c>
      <c r="D43" s="20">
        <v>9.8</v>
      </c>
      <c r="E43" s="21"/>
      <c r="F43" s="21"/>
      <c r="G43" s="21"/>
      <c r="H43" s="36"/>
      <c r="I43" s="36"/>
      <c r="J43" s="36"/>
      <c r="V43" s="41" t="s">
        <v>105</v>
      </c>
    </row>
    <row r="44" ht="15" customHeight="1" spans="3:22">
      <c r="C44" s="22">
        <v>41</v>
      </c>
      <c r="D44" s="20">
        <v>10.19</v>
      </c>
      <c r="E44" s="21"/>
      <c r="F44" s="21"/>
      <c r="G44" s="21"/>
      <c r="H44" s="36"/>
      <c r="I44" s="36"/>
      <c r="J44" s="36"/>
      <c r="V44" s="41" t="s">
        <v>106</v>
      </c>
    </row>
    <row r="45" ht="15" customHeight="1" spans="3:22">
      <c r="C45" s="22">
        <v>42</v>
      </c>
      <c r="D45" s="31">
        <v>10.62</v>
      </c>
      <c r="E45" s="21"/>
      <c r="F45" s="21"/>
      <c r="G45" s="21"/>
      <c r="H45" s="36"/>
      <c r="I45" s="36"/>
      <c r="J45" s="36"/>
      <c r="V45" s="41" t="s">
        <v>107</v>
      </c>
    </row>
    <row r="46" ht="15" customHeight="1" spans="3:22">
      <c r="C46" s="22">
        <v>43</v>
      </c>
      <c r="D46" s="31">
        <v>10.12</v>
      </c>
      <c r="E46" s="21"/>
      <c r="F46" s="21"/>
      <c r="G46" s="21"/>
      <c r="H46" s="36"/>
      <c r="I46" s="36"/>
      <c r="J46" s="36"/>
      <c r="V46" s="41" t="s">
        <v>108</v>
      </c>
    </row>
    <row r="47" ht="15" customHeight="1" spans="3:22">
      <c r="C47" s="22">
        <v>44</v>
      </c>
      <c r="D47" s="20">
        <v>9.83</v>
      </c>
      <c r="E47" s="21"/>
      <c r="F47" s="21"/>
      <c r="G47" s="21"/>
      <c r="H47" s="36"/>
      <c r="I47" s="36"/>
      <c r="J47" s="36"/>
      <c r="V47" s="41" t="s">
        <v>109</v>
      </c>
    </row>
    <row r="48" ht="15" customHeight="1" spans="3:22">
      <c r="C48" s="22">
        <v>45</v>
      </c>
      <c r="D48" s="31">
        <v>9.46</v>
      </c>
      <c r="E48" s="21"/>
      <c r="F48" s="21"/>
      <c r="G48" s="21"/>
      <c r="H48" s="36"/>
      <c r="I48" s="36"/>
      <c r="J48" s="36"/>
      <c r="V48" s="41" t="s">
        <v>110</v>
      </c>
    </row>
    <row r="49" ht="15" customHeight="1" spans="3:22">
      <c r="C49" s="22">
        <v>46</v>
      </c>
      <c r="D49" s="20">
        <v>10.54</v>
      </c>
      <c r="E49" s="21"/>
      <c r="F49" s="21"/>
      <c r="G49" s="21"/>
      <c r="H49" s="36"/>
      <c r="I49" s="36"/>
      <c r="J49" s="36"/>
      <c r="V49" s="41" t="s">
        <v>111</v>
      </c>
    </row>
    <row r="50" ht="15" customHeight="1" spans="3:22">
      <c r="C50" s="22">
        <v>47</v>
      </c>
      <c r="D50" s="20">
        <v>9.94</v>
      </c>
      <c r="E50" s="21"/>
      <c r="F50" s="21"/>
      <c r="G50" s="21"/>
      <c r="H50" s="36"/>
      <c r="I50" s="36"/>
      <c r="J50" s="36"/>
      <c r="V50" s="41" t="s">
        <v>112</v>
      </c>
    </row>
    <row r="51" ht="15" customHeight="1" spans="3:22">
      <c r="C51" s="22">
        <v>48</v>
      </c>
      <c r="D51" s="31">
        <v>9.58</v>
      </c>
      <c r="E51" s="21"/>
      <c r="F51" s="21"/>
      <c r="G51" s="21"/>
      <c r="H51" s="36"/>
      <c r="I51" s="36"/>
      <c r="J51" s="36"/>
      <c r="V51" s="41" t="s">
        <v>113</v>
      </c>
    </row>
    <row r="52" ht="15" customHeight="1" spans="3:22">
      <c r="C52" s="22">
        <v>49</v>
      </c>
      <c r="D52" s="20">
        <v>9.69</v>
      </c>
      <c r="E52" s="21"/>
      <c r="F52" s="21"/>
      <c r="G52" s="21"/>
      <c r="H52" s="36"/>
      <c r="I52" s="36"/>
      <c r="J52" s="36"/>
      <c r="V52" s="41" t="s">
        <v>114</v>
      </c>
    </row>
    <row r="53" ht="15" customHeight="1" spans="3:22">
      <c r="C53" s="22">
        <v>50</v>
      </c>
      <c r="D53" s="20">
        <v>10.18</v>
      </c>
      <c r="E53" s="21"/>
      <c r="F53" s="21"/>
      <c r="G53" s="21"/>
      <c r="H53" s="36"/>
      <c r="I53" s="36"/>
      <c r="J53" s="36"/>
      <c r="V53" s="41" t="s">
        <v>115</v>
      </c>
    </row>
    <row r="54" ht="15" customHeight="1" spans="3:22">
      <c r="C54" s="22">
        <v>51</v>
      </c>
      <c r="D54" s="20">
        <v>10.1</v>
      </c>
      <c r="E54" s="21"/>
      <c r="F54" s="21"/>
      <c r="G54" s="21"/>
      <c r="H54" s="36"/>
      <c r="I54" s="36"/>
      <c r="J54" s="36"/>
      <c r="V54" s="41" t="s">
        <v>116</v>
      </c>
    </row>
    <row r="55" ht="15" customHeight="1" spans="3:22">
      <c r="C55" s="22">
        <v>52</v>
      </c>
      <c r="D55" s="31">
        <v>10.11</v>
      </c>
      <c r="E55" s="21"/>
      <c r="F55" s="21"/>
      <c r="G55" s="21"/>
      <c r="H55" s="36"/>
      <c r="I55" s="36"/>
      <c r="J55" s="36"/>
      <c r="V55" s="41" t="s">
        <v>117</v>
      </c>
    </row>
    <row r="56" ht="15" customHeight="1" spans="3:22">
      <c r="C56" s="22">
        <v>53</v>
      </c>
      <c r="D56" s="20">
        <v>10.26</v>
      </c>
      <c r="E56" s="21"/>
      <c r="F56" s="21"/>
      <c r="G56" s="21"/>
      <c r="H56" s="36"/>
      <c r="I56" s="36"/>
      <c r="J56" s="36"/>
      <c r="V56" s="41" t="s">
        <v>118</v>
      </c>
    </row>
    <row r="57" ht="15" customHeight="1" spans="3:22">
      <c r="C57" s="22">
        <v>54</v>
      </c>
      <c r="D57" s="20">
        <v>10.01</v>
      </c>
      <c r="E57" s="21"/>
      <c r="F57" s="21"/>
      <c r="G57" s="21"/>
      <c r="H57" s="36"/>
      <c r="I57" s="36"/>
      <c r="J57" s="36"/>
      <c r="V57" s="41" t="s">
        <v>119</v>
      </c>
    </row>
    <row r="58" ht="15" customHeight="1" spans="3:22">
      <c r="C58" s="22">
        <v>55</v>
      </c>
      <c r="D58" s="31">
        <v>9.57</v>
      </c>
      <c r="E58" s="21"/>
      <c r="F58" s="21"/>
      <c r="G58" s="21"/>
      <c r="H58" s="36"/>
      <c r="I58" s="36"/>
      <c r="J58" s="36"/>
      <c r="V58" s="41" t="s">
        <v>120</v>
      </c>
    </row>
    <row r="59" ht="15" customHeight="1" spans="3:22">
      <c r="C59" s="22">
        <v>56</v>
      </c>
      <c r="D59" s="31">
        <v>9.57</v>
      </c>
      <c r="E59" s="21"/>
      <c r="F59" s="21"/>
      <c r="G59" s="21"/>
      <c r="H59" s="36"/>
      <c r="I59" s="36"/>
      <c r="J59" s="36"/>
      <c r="V59" s="41" t="s">
        <v>121</v>
      </c>
    </row>
    <row r="60" ht="15" customHeight="1" spans="3:22">
      <c r="C60" s="22">
        <v>57</v>
      </c>
      <c r="D60" s="20">
        <v>9.76</v>
      </c>
      <c r="E60" s="21"/>
      <c r="F60" s="21"/>
      <c r="G60" s="21"/>
      <c r="H60" s="36"/>
      <c r="I60" s="36"/>
      <c r="J60" s="36"/>
      <c r="V60" s="41" t="s">
        <v>122</v>
      </c>
    </row>
    <row r="61" ht="15" customHeight="1" spans="3:22">
      <c r="C61" s="22">
        <v>58</v>
      </c>
      <c r="D61" s="20">
        <v>9.89</v>
      </c>
      <c r="E61" s="21"/>
      <c r="F61" s="21"/>
      <c r="G61" s="21"/>
      <c r="H61" s="36"/>
      <c r="I61" s="36"/>
      <c r="J61" s="36"/>
      <c r="V61" s="41" t="s">
        <v>123</v>
      </c>
    </row>
    <row r="62" ht="15" customHeight="1" spans="3:22">
      <c r="C62" s="22">
        <v>59</v>
      </c>
      <c r="D62" s="31">
        <v>9.51</v>
      </c>
      <c r="E62" s="21"/>
      <c r="F62" s="21"/>
      <c r="G62" s="21"/>
      <c r="H62" s="36"/>
      <c r="I62" s="36"/>
      <c r="J62" s="36"/>
      <c r="V62" s="41" t="s">
        <v>124</v>
      </c>
    </row>
    <row r="63" ht="15" customHeight="1" spans="3:22">
      <c r="C63" s="22">
        <v>60</v>
      </c>
      <c r="D63" s="20">
        <v>9.63</v>
      </c>
      <c r="E63" s="21"/>
      <c r="F63" s="21"/>
      <c r="G63" s="21"/>
      <c r="H63" s="36"/>
      <c r="I63" s="36"/>
      <c r="J63" s="36"/>
      <c r="V63" s="41" t="s">
        <v>125</v>
      </c>
    </row>
    <row r="64" ht="15" customHeight="1" spans="3:22">
      <c r="C64" s="22">
        <v>61</v>
      </c>
      <c r="D64" s="31"/>
      <c r="E64" s="21"/>
      <c r="F64" s="21"/>
      <c r="G64" s="21"/>
      <c r="H64" s="36"/>
      <c r="I64" s="36"/>
      <c r="J64" s="36"/>
      <c r="V64" s="41" t="s">
        <v>126</v>
      </c>
    </row>
    <row r="65" ht="15" customHeight="1" spans="3:22">
      <c r="C65" s="22">
        <v>62</v>
      </c>
      <c r="D65" s="20"/>
      <c r="E65" s="21"/>
      <c r="F65" s="21"/>
      <c r="G65" s="21"/>
      <c r="H65" s="36"/>
      <c r="I65" s="36"/>
      <c r="J65" s="36"/>
      <c r="V65" s="41" t="s">
        <v>127</v>
      </c>
    </row>
    <row r="66" ht="15" customHeight="1" spans="3:22">
      <c r="C66" s="22">
        <v>63</v>
      </c>
      <c r="D66" s="20"/>
      <c r="E66" s="21"/>
      <c r="F66" s="21"/>
      <c r="G66" s="21"/>
      <c r="H66" s="36"/>
      <c r="I66" s="36"/>
      <c r="J66" s="36"/>
      <c r="V66" s="41" t="s">
        <v>128</v>
      </c>
    </row>
    <row r="67" ht="15" customHeight="1" spans="3:22">
      <c r="C67" s="22">
        <v>64</v>
      </c>
      <c r="D67" s="20"/>
      <c r="E67" s="21"/>
      <c r="F67" s="21"/>
      <c r="G67" s="21"/>
      <c r="H67" s="36"/>
      <c r="I67" s="36"/>
      <c r="J67" s="36"/>
      <c r="V67" s="41" t="s">
        <v>129</v>
      </c>
    </row>
    <row r="68" ht="15" customHeight="1" spans="3:22">
      <c r="C68" s="22">
        <v>65</v>
      </c>
      <c r="D68" s="20"/>
      <c r="E68" s="21"/>
      <c r="F68" s="21"/>
      <c r="G68" s="21"/>
      <c r="H68" s="36"/>
      <c r="I68" s="36"/>
      <c r="J68" s="36"/>
      <c r="V68" s="41" t="s">
        <v>130</v>
      </c>
    </row>
    <row r="69" ht="15" customHeight="1" spans="3:22">
      <c r="C69" s="22">
        <v>66</v>
      </c>
      <c r="D69" s="20"/>
      <c r="E69" s="21"/>
      <c r="F69" s="21"/>
      <c r="G69" s="21"/>
      <c r="H69" s="42"/>
      <c r="I69" s="42"/>
      <c r="J69" s="42"/>
      <c r="V69" s="41" t="s">
        <v>131</v>
      </c>
    </row>
    <row r="70" ht="15" customHeight="1" spans="3:22">
      <c r="C70" s="22">
        <v>67</v>
      </c>
      <c r="D70" s="31"/>
      <c r="E70" s="21"/>
      <c r="F70" s="21"/>
      <c r="G70" s="21"/>
      <c r="H70" s="42"/>
      <c r="I70" s="42"/>
      <c r="J70" s="42"/>
      <c r="V70" s="41" t="s">
        <v>132</v>
      </c>
    </row>
    <row r="71" ht="15" customHeight="1" spans="3:22">
      <c r="C71" s="22">
        <v>68</v>
      </c>
      <c r="D71" s="31"/>
      <c r="E71" s="21"/>
      <c r="F71" s="21"/>
      <c r="G71" s="21"/>
      <c r="H71" s="42"/>
      <c r="I71" s="42"/>
      <c r="J71" s="42"/>
      <c r="V71" s="41" t="s">
        <v>133</v>
      </c>
    </row>
    <row r="72" ht="15" customHeight="1" spans="3:22">
      <c r="C72" s="22">
        <v>69</v>
      </c>
      <c r="D72" s="20"/>
      <c r="E72" s="21"/>
      <c r="F72" s="21"/>
      <c r="G72" s="21"/>
      <c r="H72" s="42"/>
      <c r="I72" s="42"/>
      <c r="J72" s="42"/>
      <c r="V72" s="41" t="s">
        <v>134</v>
      </c>
    </row>
    <row r="73" ht="15" customHeight="1" spans="3:22">
      <c r="C73" s="22">
        <v>70</v>
      </c>
      <c r="D73" s="31"/>
      <c r="E73" s="21"/>
      <c r="F73" s="21"/>
      <c r="G73" s="21"/>
      <c r="H73" s="42"/>
      <c r="I73" s="42"/>
      <c r="J73" s="42"/>
      <c r="V73" s="41" t="s">
        <v>135</v>
      </c>
    </row>
    <row r="74" ht="15" customHeight="1" spans="3:22">
      <c r="C74" s="22">
        <v>71</v>
      </c>
      <c r="D74" s="20"/>
      <c r="E74" s="21"/>
      <c r="F74" s="21"/>
      <c r="G74" s="21"/>
      <c r="H74" s="42"/>
      <c r="I74" s="42"/>
      <c r="J74" s="42"/>
      <c r="V74" s="41" t="s">
        <v>136</v>
      </c>
    </row>
    <row r="75" ht="15" customHeight="1" spans="3:22">
      <c r="C75" s="22">
        <v>72</v>
      </c>
      <c r="D75" s="20"/>
      <c r="E75" s="21"/>
      <c r="F75" s="21"/>
      <c r="G75" s="21"/>
      <c r="H75" s="42"/>
      <c r="I75" s="42"/>
      <c r="J75" s="42"/>
      <c r="V75" s="41" t="s">
        <v>137</v>
      </c>
    </row>
    <row r="76" ht="15" customHeight="1" spans="3:22">
      <c r="C76" s="22">
        <v>73</v>
      </c>
      <c r="D76" s="31"/>
      <c r="E76" s="21"/>
      <c r="F76" s="21"/>
      <c r="G76" s="21"/>
      <c r="H76" s="42"/>
      <c r="I76" s="42"/>
      <c r="J76" s="42"/>
      <c r="V76" s="41" t="s">
        <v>138</v>
      </c>
    </row>
    <row r="77" ht="15" customHeight="1" spans="3:22">
      <c r="C77" s="22">
        <v>74</v>
      </c>
      <c r="D77" s="20"/>
      <c r="E77" s="21"/>
      <c r="F77" s="21"/>
      <c r="G77" s="21"/>
      <c r="H77" s="42"/>
      <c r="I77" s="42"/>
      <c r="J77" s="42"/>
      <c r="V77" s="41" t="s">
        <v>139</v>
      </c>
    </row>
    <row r="78" ht="15" customHeight="1" spans="3:22">
      <c r="C78" s="22">
        <v>75</v>
      </c>
      <c r="D78" s="20"/>
      <c r="E78" s="21"/>
      <c r="F78" s="21"/>
      <c r="G78" s="21"/>
      <c r="H78" s="42"/>
      <c r="I78" s="42"/>
      <c r="J78" s="42"/>
      <c r="V78" s="41" t="s">
        <v>140</v>
      </c>
    </row>
    <row r="79" ht="15" customHeight="1" spans="3:22">
      <c r="C79" s="22">
        <v>76</v>
      </c>
      <c r="D79" s="20"/>
      <c r="E79" s="21"/>
      <c r="F79" s="21"/>
      <c r="G79" s="21"/>
      <c r="H79" s="42"/>
      <c r="I79" s="42"/>
      <c r="J79" s="42"/>
      <c r="V79" s="41" t="s">
        <v>141</v>
      </c>
    </row>
    <row r="80" ht="15" customHeight="1" spans="3:22">
      <c r="C80" s="22">
        <v>77</v>
      </c>
      <c r="D80" s="20"/>
      <c r="E80" s="21"/>
      <c r="F80" s="21"/>
      <c r="G80" s="21"/>
      <c r="H80" s="42"/>
      <c r="I80" s="42"/>
      <c r="J80" s="42"/>
      <c r="V80" s="41" t="s">
        <v>142</v>
      </c>
    </row>
    <row r="81" ht="15" customHeight="1" spans="3:22">
      <c r="C81" s="22">
        <v>78</v>
      </c>
      <c r="D81" s="31"/>
      <c r="E81" s="21"/>
      <c r="F81" s="42"/>
      <c r="G81" s="42"/>
      <c r="H81" s="42"/>
      <c r="I81" s="42"/>
      <c r="J81" s="42"/>
      <c r="V81" s="41" t="s">
        <v>143</v>
      </c>
    </row>
    <row r="82" ht="15" customHeight="1" spans="3:22">
      <c r="C82" s="22">
        <v>79</v>
      </c>
      <c r="D82" s="20"/>
      <c r="E82" s="21"/>
      <c r="F82" s="42"/>
      <c r="G82" s="42"/>
      <c r="H82" s="42"/>
      <c r="I82" s="42"/>
      <c r="J82" s="42"/>
      <c r="V82" s="41" t="s">
        <v>134</v>
      </c>
    </row>
    <row r="83" ht="15" customHeight="1" spans="3:22">
      <c r="C83" s="22">
        <v>80</v>
      </c>
      <c r="D83" s="20"/>
      <c r="E83" s="21"/>
      <c r="F83" s="42"/>
      <c r="G83" s="42"/>
      <c r="H83" s="42"/>
      <c r="I83" s="42"/>
      <c r="J83" s="42"/>
      <c r="V83" s="41" t="s">
        <v>144</v>
      </c>
    </row>
    <row r="84" ht="15" customHeight="1" spans="3:22">
      <c r="C84" s="22">
        <v>81</v>
      </c>
      <c r="D84" s="20"/>
      <c r="E84" s="21"/>
      <c r="F84" s="42"/>
      <c r="G84" s="42"/>
      <c r="H84" s="42"/>
      <c r="I84" s="42"/>
      <c r="J84" s="42"/>
      <c r="V84" s="41" t="s">
        <v>145</v>
      </c>
    </row>
    <row r="85" ht="15" customHeight="1" spans="3:22">
      <c r="C85" s="22">
        <v>82</v>
      </c>
      <c r="D85" s="20"/>
      <c r="E85" s="21"/>
      <c r="F85" s="42"/>
      <c r="G85" s="42"/>
      <c r="H85" s="42"/>
      <c r="I85" s="42"/>
      <c r="J85" s="42"/>
      <c r="V85" s="41" t="s">
        <v>146</v>
      </c>
    </row>
    <row r="86" ht="15" customHeight="1" spans="3:22">
      <c r="C86" s="22">
        <v>83</v>
      </c>
      <c r="D86" s="20"/>
      <c r="E86" s="21"/>
      <c r="F86" s="42"/>
      <c r="G86" s="42"/>
      <c r="H86" s="42"/>
      <c r="I86" s="42"/>
      <c r="J86" s="42"/>
      <c r="V86" s="41" t="s">
        <v>147</v>
      </c>
    </row>
    <row r="87" ht="15" customHeight="1" spans="3:22">
      <c r="C87" s="22">
        <v>84</v>
      </c>
      <c r="D87" s="20"/>
      <c r="E87" s="21"/>
      <c r="F87" s="42"/>
      <c r="G87" s="42"/>
      <c r="H87" s="42"/>
      <c r="I87" s="42"/>
      <c r="J87" s="42"/>
      <c r="V87" s="41" t="s">
        <v>148</v>
      </c>
    </row>
    <row r="88" ht="15" customHeight="1" spans="3:22">
      <c r="C88" s="22">
        <v>85</v>
      </c>
      <c r="D88" s="20"/>
      <c r="E88" s="21"/>
      <c r="F88" s="42"/>
      <c r="G88" s="42"/>
      <c r="H88" s="42"/>
      <c r="I88" s="42"/>
      <c r="J88" s="42"/>
      <c r="V88" s="41" t="s">
        <v>149</v>
      </c>
    </row>
    <row r="89" ht="15" customHeight="1" spans="3:22">
      <c r="C89" s="22">
        <v>86</v>
      </c>
      <c r="D89" s="20"/>
      <c r="E89" s="21"/>
      <c r="F89" s="42"/>
      <c r="G89" s="42"/>
      <c r="H89" s="42"/>
      <c r="I89" s="42"/>
      <c r="J89" s="42"/>
      <c r="V89" s="41" t="s">
        <v>150</v>
      </c>
    </row>
    <row r="90" ht="15" customHeight="1" spans="3:22">
      <c r="C90" s="22">
        <v>87</v>
      </c>
      <c r="D90" s="20"/>
      <c r="E90" s="21"/>
      <c r="F90" s="42"/>
      <c r="G90" s="42"/>
      <c r="H90" s="42"/>
      <c r="I90" s="42"/>
      <c r="J90" s="42"/>
      <c r="V90" s="41" t="s">
        <v>151</v>
      </c>
    </row>
    <row r="91" ht="15" customHeight="1" spans="3:22">
      <c r="C91" s="22">
        <v>88</v>
      </c>
      <c r="D91" s="20"/>
      <c r="E91" s="21"/>
      <c r="F91" s="42"/>
      <c r="G91" s="42"/>
      <c r="H91" s="42"/>
      <c r="I91" s="42"/>
      <c r="J91" s="42"/>
      <c r="V91" s="41" t="s">
        <v>152</v>
      </c>
    </row>
    <row r="92" ht="15" customHeight="1" spans="3:22">
      <c r="C92" s="22">
        <v>89</v>
      </c>
      <c r="D92" s="20"/>
      <c r="E92" s="21"/>
      <c r="F92" s="42"/>
      <c r="G92" s="42"/>
      <c r="H92" s="42"/>
      <c r="I92" s="42"/>
      <c r="J92" s="42"/>
      <c r="V92" s="41" t="s">
        <v>153</v>
      </c>
    </row>
    <row r="93" ht="15" customHeight="1" spans="3:22">
      <c r="C93" s="22">
        <v>90</v>
      </c>
      <c r="D93" s="20"/>
      <c r="E93" s="21"/>
      <c r="F93" s="42"/>
      <c r="G93" s="42"/>
      <c r="H93" s="42"/>
      <c r="I93" s="42"/>
      <c r="J93" s="42"/>
      <c r="V93" s="41" t="s">
        <v>154</v>
      </c>
    </row>
    <row r="94" ht="15" customHeight="1" spans="3:22">
      <c r="C94" s="22">
        <v>91</v>
      </c>
      <c r="D94" s="20"/>
      <c r="E94" s="21"/>
      <c r="F94" s="42"/>
      <c r="G94" s="42"/>
      <c r="H94" s="42"/>
      <c r="I94" s="42"/>
      <c r="J94" s="42"/>
      <c r="V94" s="41" t="s">
        <v>155</v>
      </c>
    </row>
    <row r="95" ht="15" customHeight="1" spans="3:22">
      <c r="C95" s="22">
        <v>92</v>
      </c>
      <c r="D95" s="20"/>
      <c r="E95" s="21"/>
      <c r="F95" s="42"/>
      <c r="G95" s="42"/>
      <c r="H95" s="42"/>
      <c r="I95" s="42"/>
      <c r="J95" s="42"/>
      <c r="V95" s="41" t="s">
        <v>156</v>
      </c>
    </row>
    <row r="96" ht="15" customHeight="1" spans="3:22">
      <c r="C96" s="22">
        <v>93</v>
      </c>
      <c r="D96" s="20"/>
      <c r="E96" s="21"/>
      <c r="F96" s="42"/>
      <c r="G96" s="42"/>
      <c r="H96" s="42"/>
      <c r="I96" s="42"/>
      <c r="J96" s="42"/>
      <c r="V96" s="41" t="s">
        <v>157</v>
      </c>
    </row>
    <row r="97" ht="15" customHeight="1" spans="3:22">
      <c r="C97" s="22">
        <v>94</v>
      </c>
      <c r="D97" s="20"/>
      <c r="E97" s="21"/>
      <c r="F97" s="42"/>
      <c r="G97" s="42"/>
      <c r="H97" s="42"/>
      <c r="I97" s="42"/>
      <c r="J97" s="42"/>
      <c r="V97" s="41" t="s">
        <v>158</v>
      </c>
    </row>
    <row r="98" ht="15" customHeight="1" spans="3:22">
      <c r="C98" s="22">
        <v>95</v>
      </c>
      <c r="D98" s="20"/>
      <c r="E98" s="21"/>
      <c r="F98" s="42"/>
      <c r="G98" s="42"/>
      <c r="H98" s="42"/>
      <c r="I98" s="42"/>
      <c r="J98" s="42"/>
      <c r="V98" s="41" t="s">
        <v>159</v>
      </c>
    </row>
    <row r="99" ht="15" customHeight="1" spans="3:22">
      <c r="C99" s="22">
        <v>96</v>
      </c>
      <c r="D99" s="20"/>
      <c r="E99" s="21"/>
      <c r="F99" s="42"/>
      <c r="G99" s="42"/>
      <c r="H99" s="42"/>
      <c r="I99" s="42"/>
      <c r="J99" s="42"/>
      <c r="V99" s="41" t="s">
        <v>160</v>
      </c>
    </row>
    <row r="100" ht="15" customHeight="1" spans="3:22">
      <c r="C100" s="22">
        <v>97</v>
      </c>
      <c r="D100" s="20"/>
      <c r="E100" s="21"/>
      <c r="F100" s="42"/>
      <c r="G100" s="42"/>
      <c r="H100" s="42"/>
      <c r="I100" s="42"/>
      <c r="J100" s="42"/>
      <c r="V100" s="41" t="s">
        <v>161</v>
      </c>
    </row>
    <row r="101" ht="15" customHeight="1" spans="3:22">
      <c r="C101" s="22">
        <v>98</v>
      </c>
      <c r="D101" s="20"/>
      <c r="E101" s="21"/>
      <c r="F101" s="42"/>
      <c r="G101" s="42"/>
      <c r="H101" s="42"/>
      <c r="I101" s="42"/>
      <c r="J101" s="42"/>
      <c r="V101" s="41" t="s">
        <v>162</v>
      </c>
    </row>
    <row r="102" ht="15" customHeight="1" spans="3:22">
      <c r="C102" s="22">
        <v>99</v>
      </c>
      <c r="D102" s="20"/>
      <c r="E102" s="21"/>
      <c r="F102" s="42"/>
      <c r="G102" s="42"/>
      <c r="H102" s="42"/>
      <c r="I102" s="42"/>
      <c r="J102" s="42"/>
      <c r="V102" s="41" t="s">
        <v>163</v>
      </c>
    </row>
    <row r="103" ht="15" customHeight="1" spans="3:22">
      <c r="C103" s="43">
        <v>100</v>
      </c>
      <c r="D103" s="44"/>
      <c r="E103" s="21"/>
      <c r="F103" s="45"/>
      <c r="G103" s="45"/>
      <c r="H103" s="45"/>
      <c r="I103" s="45"/>
      <c r="J103" s="45"/>
      <c r="V103" s="41" t="s">
        <v>164</v>
      </c>
    </row>
    <row r="104" ht="15" customHeight="1" spans="1:22">
      <c r="A104" s="46" t="s">
        <v>165</v>
      </c>
      <c r="B104" s="46"/>
      <c r="C104" s="46"/>
      <c r="D104" s="47"/>
      <c r="E104" s="47" t="s">
        <v>166</v>
      </c>
      <c r="F104" s="47" t="s">
        <v>166</v>
      </c>
      <c r="G104" s="47" t="s">
        <v>166</v>
      </c>
      <c r="H104" s="47" t="s">
        <v>166</v>
      </c>
      <c r="I104" s="47" t="s">
        <v>166</v>
      </c>
      <c r="J104" s="47" t="s">
        <v>166</v>
      </c>
      <c r="V104" s="41" t="s">
        <v>167</v>
      </c>
    </row>
    <row r="105" spans="22:22">
      <c r="V105" s="41" t="s">
        <v>168</v>
      </c>
    </row>
    <row r="106" spans="22:22">
      <c r="V106" s="41" t="s">
        <v>169</v>
      </c>
    </row>
    <row r="107" spans="22:22">
      <c r="V107" s="41" t="s">
        <v>170</v>
      </c>
    </row>
    <row r="108" spans="22:22">
      <c r="V108" s="41" t="s">
        <v>171</v>
      </c>
    </row>
    <row r="109" spans="22:22">
      <c r="V109" s="41" t="s">
        <v>172</v>
      </c>
    </row>
    <row r="110" spans="22:22">
      <c r="V110" s="41" t="s">
        <v>173</v>
      </c>
    </row>
    <row r="111" spans="22:22">
      <c r="V111" s="41" t="s">
        <v>174</v>
      </c>
    </row>
    <row r="112" spans="22:22">
      <c r="V112" s="41" t="s">
        <v>175</v>
      </c>
    </row>
    <row r="113" spans="22:22">
      <c r="V113" s="41" t="s">
        <v>176</v>
      </c>
    </row>
    <row r="114" spans="22:22">
      <c r="V114" s="41" t="s">
        <v>177</v>
      </c>
    </row>
    <row r="115" spans="22:22">
      <c r="V115" s="41" t="s">
        <v>178</v>
      </c>
    </row>
    <row r="116" spans="22:22">
      <c r="V116" s="41" t="s">
        <v>48</v>
      </c>
    </row>
    <row r="117" spans="22:22">
      <c r="V117" s="41" t="s">
        <v>179</v>
      </c>
    </row>
    <row r="118" spans="22:22">
      <c r="V118" s="41" t="s">
        <v>180</v>
      </c>
    </row>
    <row r="119" spans="22:22">
      <c r="V119" s="41" t="s">
        <v>181</v>
      </c>
    </row>
    <row r="120" spans="22:22">
      <c r="V120" s="41" t="s">
        <v>182</v>
      </c>
    </row>
    <row r="121" spans="22:22">
      <c r="V121" s="41" t="s">
        <v>183</v>
      </c>
    </row>
    <row r="122" spans="22:22">
      <c r="V122" s="41" t="s">
        <v>184</v>
      </c>
    </row>
    <row r="123" spans="22:22">
      <c r="V123" s="41" t="s">
        <v>185</v>
      </c>
    </row>
    <row r="124" spans="22:22">
      <c r="V124" s="41" t="s">
        <v>186</v>
      </c>
    </row>
    <row r="125" spans="22:22">
      <c r="V125" s="41" t="s">
        <v>187</v>
      </c>
    </row>
    <row r="126" spans="22:22">
      <c r="V126" s="41" t="s">
        <v>188</v>
      </c>
    </row>
    <row r="127" spans="22:22">
      <c r="V127" s="41" t="s">
        <v>189</v>
      </c>
    </row>
    <row r="128" spans="22:22">
      <c r="V128" s="41" t="s">
        <v>190</v>
      </c>
    </row>
    <row r="129" spans="22:22">
      <c r="V129" s="41" t="s">
        <v>191</v>
      </c>
    </row>
    <row r="130" spans="22:22">
      <c r="V130" s="41" t="s">
        <v>192</v>
      </c>
    </row>
    <row r="131" spans="22:22">
      <c r="V131" s="41" t="s">
        <v>193</v>
      </c>
    </row>
    <row r="132" spans="22:22">
      <c r="V132" s="41" t="s">
        <v>194</v>
      </c>
    </row>
    <row r="133" spans="22:22">
      <c r="V133" s="41" t="s">
        <v>195</v>
      </c>
    </row>
    <row r="134" spans="22:22">
      <c r="V134" s="41" t="s">
        <v>196</v>
      </c>
    </row>
    <row r="135" spans="22:22">
      <c r="V135" s="41" t="s">
        <v>197</v>
      </c>
    </row>
    <row r="136" spans="22:22">
      <c r="V136" s="41" t="s">
        <v>198</v>
      </c>
    </row>
    <row r="137" spans="22:22">
      <c r="V137" s="41" t="s">
        <v>199</v>
      </c>
    </row>
    <row r="138" spans="22:22">
      <c r="V138" s="41" t="s">
        <v>200</v>
      </c>
    </row>
    <row r="139" spans="22:22">
      <c r="V139" s="41" t="s">
        <v>201</v>
      </c>
    </row>
    <row r="140" spans="22:22">
      <c r="V140" s="41" t="s">
        <v>202</v>
      </c>
    </row>
    <row r="141" spans="22:22">
      <c r="V141" s="41" t="s">
        <v>203</v>
      </c>
    </row>
    <row r="142" spans="22:22">
      <c r="V142" s="41" t="s">
        <v>204</v>
      </c>
    </row>
    <row r="143" spans="22:22">
      <c r="V143" s="41" t="s">
        <v>205</v>
      </c>
    </row>
    <row r="144" spans="22:22">
      <c r="V144" s="41" t="s">
        <v>206</v>
      </c>
    </row>
    <row r="145" spans="22:22">
      <c r="V145" s="41" t="s">
        <v>207</v>
      </c>
    </row>
    <row r="146" spans="22:22">
      <c r="V146" s="41" t="s">
        <v>208</v>
      </c>
    </row>
    <row r="147" spans="22:22">
      <c r="V147" s="41" t="s">
        <v>198</v>
      </c>
    </row>
    <row r="148" spans="22:22">
      <c r="V148" s="41" t="s">
        <v>209</v>
      </c>
    </row>
    <row r="149" spans="22:22">
      <c r="V149" s="41" t="s">
        <v>210</v>
      </c>
    </row>
    <row r="150" spans="22:22">
      <c r="V150" s="41" t="s">
        <v>211</v>
      </c>
    </row>
    <row r="151" spans="22:22">
      <c r="V151" s="41" t="s">
        <v>212</v>
      </c>
    </row>
    <row r="152" spans="22:22">
      <c r="V152" s="41" t="s">
        <v>213</v>
      </c>
    </row>
    <row r="153" spans="22:22">
      <c r="V153" s="41" t="s">
        <v>214</v>
      </c>
    </row>
    <row r="154" spans="22:22">
      <c r="V154" s="41" t="s">
        <v>215</v>
      </c>
    </row>
    <row r="155" spans="22:22">
      <c r="V155" s="41" t="s">
        <v>216</v>
      </c>
    </row>
    <row r="156" spans="22:22">
      <c r="V156" s="41" t="s">
        <v>217</v>
      </c>
    </row>
    <row r="157" spans="22:22">
      <c r="V157" s="41" t="s">
        <v>218</v>
      </c>
    </row>
    <row r="158" spans="22:22">
      <c r="V158" s="41" t="s">
        <v>219</v>
      </c>
    </row>
    <row r="159" spans="22:22">
      <c r="V159" s="41" t="s">
        <v>220</v>
      </c>
    </row>
    <row r="160" spans="22:22">
      <c r="V160" s="41" t="s">
        <v>221</v>
      </c>
    </row>
    <row r="161" spans="22:22">
      <c r="V161" s="41" t="s">
        <v>222</v>
      </c>
    </row>
    <row r="162" spans="22:22">
      <c r="V162" s="41" t="s">
        <v>223</v>
      </c>
    </row>
    <row r="163" spans="22:22">
      <c r="V163" s="41" t="s">
        <v>224</v>
      </c>
    </row>
    <row r="164" spans="22:22">
      <c r="V164" s="41" t="s">
        <v>225</v>
      </c>
    </row>
    <row r="165" spans="22:22">
      <c r="V165" s="41" t="s">
        <v>226</v>
      </c>
    </row>
    <row r="166" spans="22:22">
      <c r="V166" s="41" t="s">
        <v>227</v>
      </c>
    </row>
    <row r="167" spans="22:22">
      <c r="V167" s="41" t="s">
        <v>228</v>
      </c>
    </row>
    <row r="168" spans="22:22">
      <c r="V168" s="41" t="s">
        <v>229</v>
      </c>
    </row>
    <row r="169" spans="22:22">
      <c r="V169" s="41" t="s">
        <v>230</v>
      </c>
    </row>
    <row r="170" spans="22:22">
      <c r="V170" s="41" t="s">
        <v>231</v>
      </c>
    </row>
    <row r="171" spans="22:22">
      <c r="V171" s="41" t="s">
        <v>232</v>
      </c>
    </row>
    <row r="172" spans="22:22">
      <c r="V172" s="41" t="s">
        <v>233</v>
      </c>
    </row>
    <row r="173" spans="22:22">
      <c r="V173" s="41" t="s">
        <v>234</v>
      </c>
    </row>
    <row r="174" spans="22:22">
      <c r="V174" s="41" t="s">
        <v>235</v>
      </c>
    </row>
    <row r="175" spans="22:22">
      <c r="V175" s="41" t="s">
        <v>236</v>
      </c>
    </row>
    <row r="176" spans="22:22">
      <c r="V176" s="41" t="s">
        <v>237</v>
      </c>
    </row>
    <row r="177" spans="22:22">
      <c r="V177" s="41" t="s">
        <v>238</v>
      </c>
    </row>
    <row r="178" spans="22:22">
      <c r="V178" s="41" t="s">
        <v>239</v>
      </c>
    </row>
    <row r="179" spans="22:22">
      <c r="V179" s="41" t="s">
        <v>240</v>
      </c>
    </row>
    <row r="180" spans="22:22">
      <c r="V180" s="41" t="s">
        <v>241</v>
      </c>
    </row>
    <row r="181" spans="22:22">
      <c r="V181" s="41" t="s">
        <v>242</v>
      </c>
    </row>
    <row r="182" spans="22:22">
      <c r="V182" s="41" t="s">
        <v>243</v>
      </c>
    </row>
    <row r="183" spans="22:22">
      <c r="V183" s="41" t="s">
        <v>244</v>
      </c>
    </row>
    <row r="184" spans="22:22">
      <c r="V184" s="41" t="s">
        <v>245</v>
      </c>
    </row>
    <row r="185" spans="22:22">
      <c r="V185" s="41" t="s">
        <v>246</v>
      </c>
    </row>
    <row r="186" spans="22:22">
      <c r="V186" s="41" t="s">
        <v>247</v>
      </c>
    </row>
    <row r="187" spans="22:22">
      <c r="V187" s="41" t="s">
        <v>248</v>
      </c>
    </row>
    <row r="188" spans="22:22">
      <c r="V188" s="41" t="s">
        <v>249</v>
      </c>
    </row>
    <row r="189" spans="22:22">
      <c r="V189" s="41" t="s">
        <v>250</v>
      </c>
    </row>
    <row r="190" spans="22:22">
      <c r="V190" s="41" t="s">
        <v>251</v>
      </c>
    </row>
    <row r="191" spans="22:22">
      <c r="V191" s="41" t="s">
        <v>252</v>
      </c>
    </row>
    <row r="192" spans="22:22">
      <c r="V192" s="41" t="s">
        <v>253</v>
      </c>
    </row>
    <row r="193" spans="22:22">
      <c r="V193" s="41" t="s">
        <v>254</v>
      </c>
    </row>
    <row r="194" spans="22:22">
      <c r="V194" s="41" t="s">
        <v>255</v>
      </c>
    </row>
    <row r="195" spans="22:22">
      <c r="V195" s="41" t="s">
        <v>256</v>
      </c>
    </row>
    <row r="196" spans="22:22">
      <c r="V196" s="41" t="s">
        <v>257</v>
      </c>
    </row>
    <row r="197" spans="22:22">
      <c r="V197" s="41" t="s">
        <v>258</v>
      </c>
    </row>
    <row r="198" spans="22:22">
      <c r="V198" s="41" t="s">
        <v>259</v>
      </c>
    </row>
    <row r="199" spans="22:22">
      <c r="V199" s="41" t="s">
        <v>260</v>
      </c>
    </row>
    <row r="200" spans="22:22">
      <c r="V200" s="41" t="s">
        <v>261</v>
      </c>
    </row>
    <row r="201" spans="22:22">
      <c r="V201" s="41" t="s">
        <v>262</v>
      </c>
    </row>
    <row r="202" spans="22:22">
      <c r="V202" s="41" t="s">
        <v>263</v>
      </c>
    </row>
    <row r="203" spans="22:22">
      <c r="V203" s="41" t="s">
        <v>264</v>
      </c>
    </row>
    <row r="204" spans="22:22">
      <c r="V204" s="41" t="s">
        <v>265</v>
      </c>
    </row>
    <row r="205" spans="22:22">
      <c r="V205" s="41" t="s">
        <v>266</v>
      </c>
    </row>
    <row r="206" spans="22:22">
      <c r="V206" s="41" t="s">
        <v>267</v>
      </c>
    </row>
    <row r="207" spans="22:22">
      <c r="V207" s="41" t="s">
        <v>268</v>
      </c>
    </row>
    <row r="208" spans="22:22">
      <c r="V208" s="41" t="s">
        <v>269</v>
      </c>
    </row>
    <row r="209" spans="22:22">
      <c r="V209" s="41" t="s">
        <v>270</v>
      </c>
    </row>
    <row r="210" spans="22:22">
      <c r="V210" s="41" t="s">
        <v>271</v>
      </c>
    </row>
    <row r="211" spans="22:22">
      <c r="V211" s="41" t="s">
        <v>272</v>
      </c>
    </row>
    <row r="212" spans="22:22">
      <c r="V212" s="41" t="s">
        <v>273</v>
      </c>
    </row>
    <row r="213" spans="22:22">
      <c r="V213" s="41" t="s">
        <v>274</v>
      </c>
    </row>
    <row r="214" ht="22.8" spans="22:22">
      <c r="V214" s="41" t="s">
        <v>275</v>
      </c>
    </row>
    <row r="215" spans="22:22">
      <c r="V215" s="41" t="s">
        <v>276</v>
      </c>
    </row>
    <row r="216" spans="22:22">
      <c r="V216" s="41" t="s">
        <v>277</v>
      </c>
    </row>
    <row r="217" spans="22:22">
      <c r="V217" s="41" t="s">
        <v>278</v>
      </c>
    </row>
    <row r="218" spans="22:22">
      <c r="V218" s="41" t="s">
        <v>279</v>
      </c>
    </row>
    <row r="219" spans="22:22">
      <c r="V219" s="41" t="s">
        <v>272</v>
      </c>
    </row>
    <row r="220" spans="22:22">
      <c r="V220" s="41" t="s">
        <v>280</v>
      </c>
    </row>
    <row r="221" spans="22:22">
      <c r="V221" s="41" t="s">
        <v>281</v>
      </c>
    </row>
    <row r="222" spans="22:22">
      <c r="V222" s="41" t="s">
        <v>282</v>
      </c>
    </row>
    <row r="223" spans="22:22">
      <c r="V223" s="41" t="s">
        <v>283</v>
      </c>
    </row>
    <row r="224" spans="22:22">
      <c r="V224" s="41" t="s">
        <v>284</v>
      </c>
    </row>
    <row r="225" spans="22:22">
      <c r="V225" s="41" t="s">
        <v>285</v>
      </c>
    </row>
    <row r="226" spans="22:22">
      <c r="V226" s="41" t="s">
        <v>286</v>
      </c>
    </row>
    <row r="227" spans="22:22">
      <c r="V227" s="41" t="s">
        <v>287</v>
      </c>
    </row>
    <row r="228" spans="22:22">
      <c r="V228" s="41" t="s">
        <v>288</v>
      </c>
    </row>
    <row r="229" spans="22:22">
      <c r="V229" s="41" t="s">
        <v>289</v>
      </c>
    </row>
    <row r="230" spans="22:22">
      <c r="V230" s="41" t="s">
        <v>290</v>
      </c>
    </row>
    <row r="231" spans="22:22">
      <c r="V231" s="41" t="s">
        <v>291</v>
      </c>
    </row>
    <row r="232" spans="22:22">
      <c r="V232" s="41" t="s">
        <v>292</v>
      </c>
    </row>
    <row r="233" spans="22:22">
      <c r="V233" s="41" t="s">
        <v>293</v>
      </c>
    </row>
    <row r="234" spans="22:22">
      <c r="V234" s="41" t="s">
        <v>294</v>
      </c>
    </row>
    <row r="235" spans="22:22">
      <c r="V235" s="41" t="s">
        <v>295</v>
      </c>
    </row>
    <row r="236" spans="22:22">
      <c r="V236" s="41" t="s">
        <v>296</v>
      </c>
    </row>
    <row r="237" spans="22:22">
      <c r="V237" s="41" t="s">
        <v>297</v>
      </c>
    </row>
    <row r="238" spans="22:22">
      <c r="V238" s="41" t="s">
        <v>298</v>
      </c>
    </row>
    <row r="239" spans="22:22">
      <c r="V239" s="41" t="s">
        <v>299</v>
      </c>
    </row>
    <row r="240" spans="22:22">
      <c r="V240" s="41" t="s">
        <v>300</v>
      </c>
    </row>
    <row r="241" spans="22:22">
      <c r="V241" s="41" t="s">
        <v>301</v>
      </c>
    </row>
    <row r="242" spans="22:22">
      <c r="V242" s="41" t="s">
        <v>302</v>
      </c>
    </row>
    <row r="243" spans="22:22">
      <c r="V243" s="41" t="s">
        <v>303</v>
      </c>
    </row>
    <row r="244" spans="22:22">
      <c r="V244" s="41" t="s">
        <v>304</v>
      </c>
    </row>
    <row r="245" spans="22:22">
      <c r="V245" s="41" t="s">
        <v>305</v>
      </c>
    </row>
    <row r="246" spans="22:22">
      <c r="V246" s="41" t="s">
        <v>306</v>
      </c>
    </row>
    <row r="247" spans="22:22">
      <c r="V247" s="41" t="s">
        <v>307</v>
      </c>
    </row>
    <row r="248" spans="22:22">
      <c r="V248" s="41" t="s">
        <v>308</v>
      </c>
    </row>
    <row r="249" spans="22:22">
      <c r="V249" s="41" t="s">
        <v>299</v>
      </c>
    </row>
    <row r="250" spans="22:22">
      <c r="V250" s="41" t="s">
        <v>309</v>
      </c>
    </row>
    <row r="251" spans="22:22">
      <c r="V251" s="41" t="s">
        <v>310</v>
      </c>
    </row>
    <row r="252" spans="22:22">
      <c r="V252" s="41" t="s">
        <v>311</v>
      </c>
    </row>
    <row r="253" spans="22:22">
      <c r="V253" s="41" t="s">
        <v>312</v>
      </c>
    </row>
    <row r="254" spans="22:22">
      <c r="V254" s="41" t="s">
        <v>313</v>
      </c>
    </row>
    <row r="255" spans="22:22">
      <c r="V255" s="41" t="s">
        <v>314</v>
      </c>
    </row>
    <row r="256" spans="22:22">
      <c r="V256" s="41" t="s">
        <v>315</v>
      </c>
    </row>
    <row r="257" spans="22:22">
      <c r="V257" s="41" t="s">
        <v>316</v>
      </c>
    </row>
    <row r="258" spans="22:22">
      <c r="V258" s="41" t="s">
        <v>317</v>
      </c>
    </row>
    <row r="259" spans="22:22">
      <c r="V259" s="41" t="s">
        <v>318</v>
      </c>
    </row>
    <row r="260" spans="22:22">
      <c r="V260" s="41" t="s">
        <v>319</v>
      </c>
    </row>
    <row r="261" spans="22:22">
      <c r="V261" s="41" t="s">
        <v>320</v>
      </c>
    </row>
    <row r="262" spans="22:22">
      <c r="V262" s="41" t="s">
        <v>321</v>
      </c>
    </row>
    <row r="263" spans="22:22">
      <c r="V263" s="41" t="s">
        <v>322</v>
      </c>
    </row>
    <row r="264" spans="22:22">
      <c r="V264" s="41" t="s">
        <v>323</v>
      </c>
    </row>
    <row r="265" spans="22:22">
      <c r="V265" s="41" t="s">
        <v>324</v>
      </c>
    </row>
    <row r="266" spans="22:22">
      <c r="V266" s="41" t="s">
        <v>325</v>
      </c>
    </row>
    <row r="267" spans="22:22">
      <c r="V267" s="41" t="s">
        <v>326</v>
      </c>
    </row>
    <row r="268" spans="22:22">
      <c r="V268" s="41" t="s">
        <v>327</v>
      </c>
    </row>
    <row r="269" spans="22:22">
      <c r="V269" s="41" t="s">
        <v>328</v>
      </c>
    </row>
    <row r="270" spans="22:22">
      <c r="V270" s="41" t="s">
        <v>329</v>
      </c>
    </row>
    <row r="271" spans="22:22">
      <c r="V271" s="41" t="s">
        <v>330</v>
      </c>
    </row>
    <row r="272" spans="22:22">
      <c r="V272" s="41" t="s">
        <v>331</v>
      </c>
    </row>
    <row r="273" spans="22:22">
      <c r="V273" s="41" t="s">
        <v>332</v>
      </c>
    </row>
    <row r="274" spans="22:22">
      <c r="V274" s="41" t="s">
        <v>333</v>
      </c>
    </row>
    <row r="275" spans="22:22">
      <c r="V275" s="41" t="s">
        <v>334</v>
      </c>
    </row>
    <row r="276" spans="22:22">
      <c r="V276" s="41" t="s">
        <v>335</v>
      </c>
    </row>
    <row r="277" spans="22:22">
      <c r="V277" s="41" t="s">
        <v>336</v>
      </c>
    </row>
    <row r="278" spans="22:22">
      <c r="V278" s="41" t="s">
        <v>337</v>
      </c>
    </row>
    <row r="279" spans="22:22">
      <c r="V279" s="41" t="s">
        <v>338</v>
      </c>
    </row>
    <row r="280" spans="22:22">
      <c r="V280" s="41" t="s">
        <v>339</v>
      </c>
    </row>
    <row r="281" spans="22:22">
      <c r="V281" s="41" t="s">
        <v>340</v>
      </c>
    </row>
    <row r="282" spans="22:22">
      <c r="V282" s="41" t="s">
        <v>341</v>
      </c>
    </row>
    <row r="283" spans="22:22">
      <c r="V283" s="41" t="s">
        <v>342</v>
      </c>
    </row>
    <row r="284" spans="22:22">
      <c r="V284" s="41" t="s">
        <v>343</v>
      </c>
    </row>
    <row r="285" spans="22:22">
      <c r="V285" s="41" t="s">
        <v>344</v>
      </c>
    </row>
    <row r="286" spans="22:22">
      <c r="V286" s="41" t="s">
        <v>345</v>
      </c>
    </row>
    <row r="287" spans="22:22">
      <c r="V287" s="41" t="s">
        <v>346</v>
      </c>
    </row>
    <row r="288" spans="22:22">
      <c r="V288" s="41" t="s">
        <v>347</v>
      </c>
    </row>
    <row r="289" spans="22:22">
      <c r="V289" s="41" t="s">
        <v>348</v>
      </c>
    </row>
    <row r="290" spans="22:22">
      <c r="V290" s="41" t="s">
        <v>349</v>
      </c>
    </row>
    <row r="291" spans="22:22">
      <c r="V291" s="41" t="s">
        <v>350</v>
      </c>
    </row>
    <row r="292" spans="22:22">
      <c r="V292" s="41" t="s">
        <v>351</v>
      </c>
    </row>
    <row r="293" spans="22:22">
      <c r="V293" s="41" t="s">
        <v>352</v>
      </c>
    </row>
    <row r="294" spans="22:22">
      <c r="V294" s="41" t="s">
        <v>342</v>
      </c>
    </row>
    <row r="295" ht="22.8" spans="22:22">
      <c r="V295" s="41" t="s">
        <v>353</v>
      </c>
    </row>
    <row r="296" spans="22:22">
      <c r="V296" s="41" t="s">
        <v>354</v>
      </c>
    </row>
    <row r="297" spans="22:22">
      <c r="V297" s="41" t="s">
        <v>355</v>
      </c>
    </row>
    <row r="298" spans="22:22">
      <c r="V298" s="41" t="s">
        <v>356</v>
      </c>
    </row>
    <row r="299" spans="22:22">
      <c r="V299" s="41" t="s">
        <v>357</v>
      </c>
    </row>
    <row r="300" spans="22:22">
      <c r="V300" s="41" t="s">
        <v>358</v>
      </c>
    </row>
    <row r="301" spans="22:22">
      <c r="V301" s="41" t="s">
        <v>359</v>
      </c>
    </row>
    <row r="302" spans="22:22">
      <c r="V302" s="41" t="s">
        <v>360</v>
      </c>
    </row>
    <row r="303" spans="22:22">
      <c r="V303" s="41" t="s">
        <v>361</v>
      </c>
    </row>
    <row r="304" spans="22:22">
      <c r="V304" s="41" t="s">
        <v>362</v>
      </c>
    </row>
    <row r="305" spans="22:22">
      <c r="V305" s="41" t="s">
        <v>363</v>
      </c>
    </row>
    <row r="306" spans="22:22">
      <c r="V306" s="41" t="s">
        <v>364</v>
      </c>
    </row>
    <row r="307" spans="22:22">
      <c r="V307" s="41" t="s">
        <v>365</v>
      </c>
    </row>
    <row r="308" spans="22:22">
      <c r="V308" s="41" t="s">
        <v>366</v>
      </c>
    </row>
    <row r="309" spans="22:22">
      <c r="V309" s="41" t="s">
        <v>367</v>
      </c>
    </row>
    <row r="310" spans="22:22">
      <c r="V310" s="41" t="s">
        <v>368</v>
      </c>
    </row>
    <row r="311" spans="22:22">
      <c r="V311" s="41" t="s">
        <v>369</v>
      </c>
    </row>
    <row r="312" spans="22:22">
      <c r="V312" s="41" t="s">
        <v>370</v>
      </c>
    </row>
    <row r="313" spans="22:22">
      <c r="V313" s="41" t="s">
        <v>371</v>
      </c>
    </row>
    <row r="314" spans="22:22">
      <c r="V314" s="41" t="s">
        <v>372</v>
      </c>
    </row>
    <row r="315" spans="22:22">
      <c r="V315" s="41" t="s">
        <v>373</v>
      </c>
    </row>
    <row r="316" spans="22:22">
      <c r="V316" s="41" t="s">
        <v>374</v>
      </c>
    </row>
    <row r="317" spans="22:22">
      <c r="V317" s="41" t="s">
        <v>375</v>
      </c>
    </row>
    <row r="318" spans="22:22">
      <c r="V318" s="41" t="s">
        <v>376</v>
      </c>
    </row>
    <row r="319" spans="22:22">
      <c r="V319" s="41" t="s">
        <v>377</v>
      </c>
    </row>
    <row r="320" spans="22:22">
      <c r="V320" s="41" t="s">
        <v>378</v>
      </c>
    </row>
    <row r="321" spans="22:22">
      <c r="V321" s="41" t="s">
        <v>379</v>
      </c>
    </row>
    <row r="322" spans="22:22">
      <c r="V322" s="41" t="s">
        <v>380</v>
      </c>
    </row>
    <row r="323" spans="22:22">
      <c r="V323" s="41" t="s">
        <v>381</v>
      </c>
    </row>
    <row r="324" spans="22:22">
      <c r="V324" s="41" t="s">
        <v>382</v>
      </c>
    </row>
    <row r="325" spans="22:22">
      <c r="V325" s="41" t="s">
        <v>383</v>
      </c>
    </row>
    <row r="326" spans="22:22">
      <c r="V326" s="41" t="s">
        <v>384</v>
      </c>
    </row>
    <row r="327" spans="22:22">
      <c r="V327" s="41" t="s">
        <v>385</v>
      </c>
    </row>
    <row r="328" spans="22:22">
      <c r="V328" s="41" t="s">
        <v>386</v>
      </c>
    </row>
    <row r="329" spans="22:22">
      <c r="V329" s="41" t="s">
        <v>387</v>
      </c>
    </row>
    <row r="330" spans="22:22">
      <c r="V330" s="41" t="s">
        <v>388</v>
      </c>
    </row>
    <row r="331" spans="22:22">
      <c r="V331" s="41" t="s">
        <v>389</v>
      </c>
    </row>
    <row r="332" spans="22:22">
      <c r="V332" s="41" t="s">
        <v>390</v>
      </c>
    </row>
    <row r="333" spans="22:22">
      <c r="V333" s="41" t="s">
        <v>391</v>
      </c>
    </row>
    <row r="334" spans="22:22">
      <c r="V334" s="41" t="s">
        <v>392</v>
      </c>
    </row>
    <row r="335" spans="22:22">
      <c r="V335" s="41" t="s">
        <v>393</v>
      </c>
    </row>
    <row r="336" spans="22:22">
      <c r="V336" s="41" t="s">
        <v>394</v>
      </c>
    </row>
    <row r="337" spans="22:22">
      <c r="V337" s="41" t="s">
        <v>395</v>
      </c>
    </row>
    <row r="338" spans="22:22">
      <c r="V338" s="41" t="s">
        <v>396</v>
      </c>
    </row>
    <row r="339" spans="22:22">
      <c r="V339" s="41" t="s">
        <v>397</v>
      </c>
    </row>
    <row r="340" spans="22:22">
      <c r="V340" s="41" t="s">
        <v>398</v>
      </c>
    </row>
    <row r="341" spans="22:22">
      <c r="V341" s="41" t="s">
        <v>399</v>
      </c>
    </row>
    <row r="342" spans="22:22">
      <c r="V342" s="41" t="s">
        <v>400</v>
      </c>
    </row>
    <row r="343" spans="22:22">
      <c r="V343" s="41" t="s">
        <v>401</v>
      </c>
    </row>
    <row r="344" spans="22:22">
      <c r="V344" s="41" t="s">
        <v>402</v>
      </c>
    </row>
    <row r="345" spans="22:22">
      <c r="V345" s="41" t="s">
        <v>403</v>
      </c>
    </row>
    <row r="346" spans="22:22">
      <c r="V346" s="41" t="s">
        <v>404</v>
      </c>
    </row>
    <row r="347" spans="22:22">
      <c r="V347" s="41" t="s">
        <v>405</v>
      </c>
    </row>
    <row r="348" spans="22:22">
      <c r="V348" s="41" t="s">
        <v>406</v>
      </c>
    </row>
    <row r="349" spans="22:22">
      <c r="V349" s="41" t="s">
        <v>407</v>
      </c>
    </row>
    <row r="350" spans="22:22">
      <c r="V350" s="41" t="s">
        <v>408</v>
      </c>
    </row>
    <row r="351" spans="22:22">
      <c r="V351" s="41" t="s">
        <v>409</v>
      </c>
    </row>
    <row r="352" spans="22:22">
      <c r="V352" s="41" t="s">
        <v>410</v>
      </c>
    </row>
    <row r="353" spans="22:22">
      <c r="V353" s="41" t="s">
        <v>411</v>
      </c>
    </row>
    <row r="354" spans="22:22">
      <c r="V354" s="41" t="s">
        <v>412</v>
      </c>
    </row>
    <row r="355" spans="22:22">
      <c r="V355" s="41" t="s">
        <v>413</v>
      </c>
    </row>
    <row r="356" spans="22:22">
      <c r="V356" s="41" t="s">
        <v>414</v>
      </c>
    </row>
    <row r="357" spans="22:22">
      <c r="V357" s="41" t="s">
        <v>415</v>
      </c>
    </row>
    <row r="358" spans="22:22">
      <c r="V358" s="41" t="s">
        <v>416</v>
      </c>
    </row>
    <row r="359" spans="22:22">
      <c r="V359" s="41" t="s">
        <v>417</v>
      </c>
    </row>
    <row r="360" spans="22:22">
      <c r="V360" s="41" t="s">
        <v>418</v>
      </c>
    </row>
    <row r="361" spans="22:22">
      <c r="V361" s="41" t="s">
        <v>419</v>
      </c>
    </row>
    <row r="362" spans="22:22">
      <c r="V362" s="41" t="s">
        <v>420</v>
      </c>
    </row>
    <row r="363" spans="22:22">
      <c r="V363" s="41" t="s">
        <v>421</v>
      </c>
    </row>
    <row r="364" spans="22:22">
      <c r="V364" s="41" t="s">
        <v>422</v>
      </c>
    </row>
    <row r="365" spans="22:22">
      <c r="V365" s="41" t="s">
        <v>423</v>
      </c>
    </row>
    <row r="366" spans="22:22">
      <c r="V366" s="41" t="s">
        <v>424</v>
      </c>
    </row>
    <row r="367" spans="22:22">
      <c r="V367" s="41" t="s">
        <v>425</v>
      </c>
    </row>
    <row r="368" spans="22:22">
      <c r="V368" s="41" t="s">
        <v>426</v>
      </c>
    </row>
    <row r="369" spans="22:22">
      <c r="V369" s="41" t="s">
        <v>427</v>
      </c>
    </row>
    <row r="370" spans="22:22">
      <c r="V370" s="41" t="s">
        <v>428</v>
      </c>
    </row>
    <row r="371" spans="22:22">
      <c r="V371" s="41" t="s">
        <v>429</v>
      </c>
    </row>
    <row r="372" spans="22:22">
      <c r="V372" s="41" t="s">
        <v>430</v>
      </c>
    </row>
    <row r="373" spans="22:22">
      <c r="V373" s="41" t="s">
        <v>425</v>
      </c>
    </row>
    <row r="374" spans="22:22">
      <c r="V374" s="41" t="s">
        <v>431</v>
      </c>
    </row>
    <row r="375" spans="22:22">
      <c r="V375" s="41" t="s">
        <v>432</v>
      </c>
    </row>
    <row r="376" spans="22:22">
      <c r="V376" s="41" t="s">
        <v>433</v>
      </c>
    </row>
    <row r="377" spans="22:22">
      <c r="V377" s="41" t="s">
        <v>434</v>
      </c>
    </row>
    <row r="378" spans="22:22">
      <c r="V378" s="41" t="s">
        <v>435</v>
      </c>
    </row>
    <row r="379" spans="22:22">
      <c r="V379" s="41" t="s">
        <v>436</v>
      </c>
    </row>
    <row r="380" spans="22:22">
      <c r="V380" s="41" t="s">
        <v>437</v>
      </c>
    </row>
    <row r="381" spans="22:22">
      <c r="V381" s="41" t="s">
        <v>438</v>
      </c>
    </row>
    <row r="382" spans="22:22">
      <c r="V382" s="41" t="s">
        <v>439</v>
      </c>
    </row>
    <row r="383" spans="22:22">
      <c r="V383" s="41" t="s">
        <v>440</v>
      </c>
    </row>
    <row r="384" spans="22:22">
      <c r="V384" s="41" t="s">
        <v>441</v>
      </c>
    </row>
    <row r="385" spans="22:22">
      <c r="V385" s="41" t="s">
        <v>442</v>
      </c>
    </row>
    <row r="386" spans="22:22">
      <c r="V386" s="41" t="s">
        <v>443</v>
      </c>
    </row>
    <row r="387" spans="22:22">
      <c r="V387" s="41" t="s">
        <v>444</v>
      </c>
    </row>
    <row r="388" spans="22:22">
      <c r="V388" s="41" t="s">
        <v>445</v>
      </c>
    </row>
    <row r="389" spans="22:22">
      <c r="V389" s="41" t="s">
        <v>446</v>
      </c>
    </row>
    <row r="390" spans="22:22">
      <c r="V390" s="41" t="s">
        <v>447</v>
      </c>
    </row>
    <row r="391" spans="22:22">
      <c r="V391" s="41" t="s">
        <v>448</v>
      </c>
    </row>
    <row r="392" spans="22:22">
      <c r="V392" s="41" t="s">
        <v>449</v>
      </c>
    </row>
    <row r="393" spans="22:22">
      <c r="V393" s="41" t="s">
        <v>450</v>
      </c>
    </row>
    <row r="394" spans="22:22">
      <c r="V394" s="41" t="s">
        <v>451</v>
      </c>
    </row>
    <row r="395" spans="22:22">
      <c r="V395" s="41" t="s">
        <v>452</v>
      </c>
    </row>
    <row r="396" spans="22:22">
      <c r="V396" s="41" t="s">
        <v>453</v>
      </c>
    </row>
    <row r="397" spans="22:22">
      <c r="V397" s="41" t="s">
        <v>454</v>
      </c>
    </row>
    <row r="398" spans="22:22">
      <c r="V398" s="41" t="s">
        <v>455</v>
      </c>
    </row>
    <row r="399" spans="22:22">
      <c r="V399" s="41" t="s">
        <v>456</v>
      </c>
    </row>
    <row r="400" spans="22:22">
      <c r="V400" s="41" t="s">
        <v>457</v>
      </c>
    </row>
    <row r="401" spans="22:22">
      <c r="V401" s="41" t="s">
        <v>458</v>
      </c>
    </row>
    <row r="402" spans="22:22">
      <c r="V402" s="41" t="s">
        <v>459</v>
      </c>
    </row>
    <row r="403" spans="22:22">
      <c r="V403" s="41" t="s">
        <v>460</v>
      </c>
    </row>
    <row r="404" spans="22:22">
      <c r="V404" s="41" t="s">
        <v>461</v>
      </c>
    </row>
    <row r="405" spans="22:22">
      <c r="V405" s="41" t="s">
        <v>462</v>
      </c>
    </row>
    <row r="406" spans="22:22">
      <c r="V406" s="41" t="s">
        <v>463</v>
      </c>
    </row>
    <row r="407" spans="22:22">
      <c r="V407" s="41" t="s">
        <v>464</v>
      </c>
    </row>
    <row r="408" spans="22:22">
      <c r="V408" s="41" t="s">
        <v>465</v>
      </c>
    </row>
    <row r="409" spans="22:22">
      <c r="V409" s="41" t="s">
        <v>466</v>
      </c>
    </row>
    <row r="410" spans="22:22">
      <c r="V410" s="41" t="s">
        <v>467</v>
      </c>
    </row>
    <row r="411" spans="22:22">
      <c r="V411" s="41" t="s">
        <v>468</v>
      </c>
    </row>
    <row r="412" spans="22:22">
      <c r="V412" s="41" t="s">
        <v>469</v>
      </c>
    </row>
    <row r="413" spans="22:22">
      <c r="V413" s="41" t="s">
        <v>470</v>
      </c>
    </row>
    <row r="414" spans="22:22">
      <c r="V414" s="41" t="s">
        <v>471</v>
      </c>
    </row>
    <row r="415" spans="22:22">
      <c r="V415" s="41" t="s">
        <v>472</v>
      </c>
    </row>
    <row r="416" spans="22:22">
      <c r="V416" s="41" t="s">
        <v>473</v>
      </c>
    </row>
    <row r="417" spans="22:22">
      <c r="V417" s="41" t="s">
        <v>474</v>
      </c>
    </row>
    <row r="418" spans="22:22">
      <c r="V418" s="41" t="s">
        <v>466</v>
      </c>
    </row>
    <row r="419" spans="22:22">
      <c r="V419" s="41" t="s">
        <v>475</v>
      </c>
    </row>
    <row r="420" spans="22:22">
      <c r="V420" s="41" t="s">
        <v>476</v>
      </c>
    </row>
    <row r="421" spans="22:22">
      <c r="V421" s="41" t="s">
        <v>477</v>
      </c>
    </row>
    <row r="422" spans="22:22">
      <c r="V422" s="41" t="s">
        <v>478</v>
      </c>
    </row>
    <row r="423" spans="22:22">
      <c r="V423" s="41" t="s">
        <v>479</v>
      </c>
    </row>
    <row r="424" spans="22:22">
      <c r="V424" s="41" t="s">
        <v>480</v>
      </c>
    </row>
    <row r="425" spans="22:22">
      <c r="V425" s="41" t="s">
        <v>481</v>
      </c>
    </row>
    <row r="426" spans="22:22">
      <c r="V426" s="41" t="s">
        <v>482</v>
      </c>
    </row>
    <row r="427" spans="22:22">
      <c r="V427" s="41" t="s">
        <v>483</v>
      </c>
    </row>
    <row r="428" spans="22:22">
      <c r="V428" s="41" t="s">
        <v>484</v>
      </c>
    </row>
    <row r="429" spans="22:22">
      <c r="V429" s="41" t="s">
        <v>485</v>
      </c>
    </row>
    <row r="430" spans="22:22">
      <c r="V430" s="41" t="s">
        <v>486</v>
      </c>
    </row>
    <row r="431" spans="22:22">
      <c r="V431" s="41" t="s">
        <v>487</v>
      </c>
    </row>
    <row r="432" spans="22:22">
      <c r="V432" s="41" t="s">
        <v>488</v>
      </c>
    </row>
    <row r="433" spans="22:22">
      <c r="V433" s="41" t="s">
        <v>489</v>
      </c>
    </row>
    <row r="434" spans="22:22">
      <c r="V434" s="41" t="s">
        <v>490</v>
      </c>
    </row>
    <row r="435" spans="22:22">
      <c r="V435" s="41" t="s">
        <v>491</v>
      </c>
    </row>
    <row r="436" spans="22:22">
      <c r="V436" s="41" t="s">
        <v>492</v>
      </c>
    </row>
    <row r="437" ht="22.8" spans="22:22">
      <c r="V437" s="41" t="s">
        <v>493</v>
      </c>
    </row>
    <row r="438" spans="22:22">
      <c r="V438" s="41" t="s">
        <v>494</v>
      </c>
    </row>
    <row r="439" spans="22:22">
      <c r="V439" s="41" t="s">
        <v>495</v>
      </c>
    </row>
    <row r="440" spans="22:22">
      <c r="V440" s="41" t="s">
        <v>496</v>
      </c>
    </row>
    <row r="441" spans="22:22">
      <c r="V441" s="41" t="s">
        <v>497</v>
      </c>
    </row>
    <row r="442" spans="22:22">
      <c r="V442" s="41" t="s">
        <v>498</v>
      </c>
    </row>
    <row r="443" spans="22:22">
      <c r="V443" s="41" t="s">
        <v>499</v>
      </c>
    </row>
    <row r="444" spans="22:22">
      <c r="V444" s="41" t="s">
        <v>500</v>
      </c>
    </row>
    <row r="445" spans="22:22">
      <c r="V445" s="41" t="s">
        <v>501</v>
      </c>
    </row>
    <row r="446" spans="22:22">
      <c r="V446" s="41" t="s">
        <v>502</v>
      </c>
    </row>
    <row r="447" spans="22:22">
      <c r="V447" s="41" t="s">
        <v>503</v>
      </c>
    </row>
    <row r="448" spans="22:22">
      <c r="V448" s="41" t="s">
        <v>504</v>
      </c>
    </row>
    <row r="449" spans="22:22">
      <c r="V449" s="41" t="s">
        <v>505</v>
      </c>
    </row>
    <row r="450" spans="22:22">
      <c r="V450" s="41" t="s">
        <v>506</v>
      </c>
    </row>
    <row r="451" spans="22:22">
      <c r="V451" s="41" t="s">
        <v>507</v>
      </c>
    </row>
    <row r="452" spans="22:22">
      <c r="V452" s="41" t="s">
        <v>508</v>
      </c>
    </row>
    <row r="453" spans="22:22">
      <c r="V453" s="41" t="s">
        <v>509</v>
      </c>
    </row>
    <row r="454" spans="22:22">
      <c r="V454" s="41" t="s">
        <v>510</v>
      </c>
    </row>
    <row r="455" spans="22:22">
      <c r="V455" s="41" t="s">
        <v>511</v>
      </c>
    </row>
    <row r="456" spans="22:22">
      <c r="V456" s="41" t="s">
        <v>512</v>
      </c>
    </row>
    <row r="457" spans="22:22">
      <c r="V457" s="41" t="s">
        <v>513</v>
      </c>
    </row>
    <row r="458" spans="22:22">
      <c r="V458" s="41" t="s">
        <v>514</v>
      </c>
    </row>
    <row r="459" spans="22:22">
      <c r="V459" s="41" t="s">
        <v>515</v>
      </c>
    </row>
    <row r="460" spans="22:22">
      <c r="V460" s="41" t="s">
        <v>516</v>
      </c>
    </row>
    <row r="461" spans="22:22">
      <c r="V461" s="41" t="s">
        <v>517</v>
      </c>
    </row>
    <row r="462" spans="22:22">
      <c r="V462" s="41" t="s">
        <v>518</v>
      </c>
    </row>
    <row r="463" spans="22:22">
      <c r="V463" s="41" t="s">
        <v>519</v>
      </c>
    </row>
    <row r="464" spans="22:22">
      <c r="V464" s="41" t="s">
        <v>520</v>
      </c>
    </row>
    <row r="465" spans="22:22">
      <c r="V465" s="41" t="s">
        <v>521</v>
      </c>
    </row>
    <row r="466" spans="22:22">
      <c r="V466" s="41" t="s">
        <v>522</v>
      </c>
    </row>
    <row r="467" spans="22:22">
      <c r="V467" s="41" t="s">
        <v>523</v>
      </c>
    </row>
    <row r="468" spans="22:22">
      <c r="V468" s="41" t="s">
        <v>524</v>
      </c>
    </row>
    <row r="469" spans="22:22">
      <c r="V469" s="41" t="s">
        <v>525</v>
      </c>
    </row>
    <row r="470" spans="22:22">
      <c r="V470" s="41" t="s">
        <v>526</v>
      </c>
    </row>
    <row r="471" spans="22:22">
      <c r="V471" s="41" t="s">
        <v>527</v>
      </c>
    </row>
    <row r="472" ht="22.8" spans="22:22">
      <c r="V472" s="41" t="s">
        <v>528</v>
      </c>
    </row>
    <row r="473" spans="22:22">
      <c r="V473" s="41" t="s">
        <v>529</v>
      </c>
    </row>
    <row r="474" spans="22:22">
      <c r="V474" s="41" t="s">
        <v>530</v>
      </c>
    </row>
    <row r="475" spans="22:22">
      <c r="V475" s="41" t="s">
        <v>531</v>
      </c>
    </row>
    <row r="476" spans="22:22">
      <c r="V476" s="41" t="s">
        <v>532</v>
      </c>
    </row>
    <row r="477" spans="22:22">
      <c r="V477" s="41" t="s">
        <v>533</v>
      </c>
    </row>
    <row r="478" spans="22:22">
      <c r="V478" s="41" t="s">
        <v>534</v>
      </c>
    </row>
    <row r="479" spans="22:22">
      <c r="V479" s="41" t="s">
        <v>535</v>
      </c>
    </row>
    <row r="480" spans="22:22">
      <c r="V480" s="41" t="s">
        <v>536</v>
      </c>
    </row>
    <row r="481" spans="22:22">
      <c r="V481" s="41" t="s">
        <v>537</v>
      </c>
    </row>
    <row r="482" spans="22:22">
      <c r="V482" s="41" t="s">
        <v>538</v>
      </c>
    </row>
    <row r="483" spans="22:22">
      <c r="V483" s="41" t="s">
        <v>539</v>
      </c>
    </row>
    <row r="484" spans="22:22">
      <c r="V484" s="41" t="s">
        <v>540</v>
      </c>
    </row>
    <row r="485" spans="22:22">
      <c r="V485" s="41" t="s">
        <v>541</v>
      </c>
    </row>
    <row r="486" spans="22:22">
      <c r="V486" s="41" t="s">
        <v>542</v>
      </c>
    </row>
    <row r="487" spans="22:22">
      <c r="V487" s="41" t="s">
        <v>543</v>
      </c>
    </row>
    <row r="488" spans="22:22">
      <c r="V488" s="41" t="s">
        <v>544</v>
      </c>
    </row>
    <row r="489" spans="22:22">
      <c r="V489" s="41" t="s">
        <v>545</v>
      </c>
    </row>
    <row r="490" spans="22:22">
      <c r="V490" s="41" t="s">
        <v>546</v>
      </c>
    </row>
    <row r="491" spans="22:22">
      <c r="V491" s="41" t="s">
        <v>547</v>
      </c>
    </row>
    <row r="492" ht="27.6" spans="22:22">
      <c r="V492" s="48" t="s">
        <v>548</v>
      </c>
    </row>
    <row r="493" spans="22:22">
      <c r="V493" s="49" t="s">
        <v>549</v>
      </c>
    </row>
    <row r="494" spans="22:22">
      <c r="V494" s="50" t="s">
        <v>550</v>
      </c>
    </row>
    <row r="496" spans="22:22">
      <c r="V496" s="50" t="s">
        <v>551</v>
      </c>
    </row>
    <row r="498" spans="22:22">
      <c r="V498" s="50" t="s">
        <v>552</v>
      </c>
    </row>
    <row r="500" spans="22:22">
      <c r="V500" s="50" t="s">
        <v>553</v>
      </c>
    </row>
    <row r="502" spans="22:22">
      <c r="V502" s="50" t="s">
        <v>554</v>
      </c>
    </row>
    <row r="504" spans="22:22">
      <c r="V504" s="51" t="s">
        <v>555</v>
      </c>
    </row>
    <row r="506" spans="22:22">
      <c r="V506" s="50" t="s">
        <v>556</v>
      </c>
    </row>
    <row r="508" spans="22:22">
      <c r="V508" s="50" t="s">
        <v>557</v>
      </c>
    </row>
    <row r="510" spans="22:22">
      <c r="V510" s="50" t="s">
        <v>558</v>
      </c>
    </row>
    <row r="512" spans="22:22">
      <c r="V512" s="50" t="s">
        <v>559</v>
      </c>
    </row>
    <row r="514" spans="22:22">
      <c r="V514" s="50" t="s">
        <v>560</v>
      </c>
    </row>
    <row r="516" spans="22:22">
      <c r="V516" s="50" t="s">
        <v>561</v>
      </c>
    </row>
    <row r="518" spans="22:22">
      <c r="V518" s="50" t="s">
        <v>562</v>
      </c>
    </row>
    <row r="520" spans="22:22">
      <c r="V520" s="50" t="s">
        <v>14</v>
      </c>
    </row>
    <row r="522" spans="22:22">
      <c r="V522" s="50" t="s">
        <v>563</v>
      </c>
    </row>
    <row r="524" spans="22:22">
      <c r="V524" s="50" t="s">
        <v>564</v>
      </c>
    </row>
    <row r="526" spans="22:22">
      <c r="V526" s="50" t="s">
        <v>15</v>
      </c>
    </row>
    <row r="528" spans="22:22">
      <c r="V528" s="50" t="s">
        <v>565</v>
      </c>
    </row>
    <row r="530" spans="22:22">
      <c r="V530" s="50" t="s">
        <v>566</v>
      </c>
    </row>
    <row r="532" spans="22:22">
      <c r="V532" s="50" t="s">
        <v>567</v>
      </c>
    </row>
    <row r="534" spans="22:22">
      <c r="V534" s="50" t="s">
        <v>568</v>
      </c>
    </row>
    <row r="536" spans="22:22">
      <c r="V536" s="50" t="s">
        <v>569</v>
      </c>
    </row>
    <row r="538" spans="22:22">
      <c r="V538" s="50" t="s">
        <v>570</v>
      </c>
    </row>
    <row r="540" spans="22:22">
      <c r="V540" s="50" t="s">
        <v>80</v>
      </c>
    </row>
    <row r="542" spans="22:22">
      <c r="V542" s="50" t="s">
        <v>571</v>
      </c>
    </row>
    <row r="543" spans="22:22">
      <c r="V543" s="50" t="s">
        <v>572</v>
      </c>
    </row>
    <row r="544" spans="22:22">
      <c r="V544" s="50" t="s">
        <v>573</v>
      </c>
    </row>
    <row r="546" spans="22:22">
      <c r="V546" s="50" t="s">
        <v>574</v>
      </c>
    </row>
    <row r="548" spans="22:22">
      <c r="V548" s="50" t="s">
        <v>16</v>
      </c>
    </row>
    <row r="550" spans="22:22">
      <c r="V550" s="50" t="s">
        <v>575</v>
      </c>
    </row>
    <row r="552" spans="22:22">
      <c r="V552" s="50" t="s">
        <v>576</v>
      </c>
    </row>
    <row r="554" spans="22:22">
      <c r="V554" s="50" t="s">
        <v>577</v>
      </c>
    </row>
    <row r="556" spans="22:22">
      <c r="V556" s="50" t="s">
        <v>578</v>
      </c>
    </row>
    <row r="558" spans="22:22">
      <c r="V558" s="50" t="s">
        <v>579</v>
      </c>
    </row>
    <row r="560" spans="22:22">
      <c r="V560" s="50" t="s">
        <v>580</v>
      </c>
    </row>
    <row r="562" spans="22:22">
      <c r="V562" s="50" t="s">
        <v>581</v>
      </c>
    </row>
    <row r="564" spans="22:22">
      <c r="V564" s="50" t="s">
        <v>582</v>
      </c>
    </row>
    <row r="566" spans="22:22">
      <c r="V566" s="50" t="s">
        <v>52</v>
      </c>
    </row>
    <row r="568" spans="22:22">
      <c r="V568" s="50" t="s">
        <v>53</v>
      </c>
    </row>
    <row r="570" spans="22:22">
      <c r="V570" s="50" t="s">
        <v>74</v>
      </c>
    </row>
    <row r="572" spans="22:22">
      <c r="V572" s="49" t="s">
        <v>583</v>
      </c>
    </row>
    <row r="573" spans="22:22">
      <c r="V573" s="52" t="s">
        <v>584</v>
      </c>
    </row>
    <row r="574" spans="22:22">
      <c r="V574" s="50" t="s">
        <v>570</v>
      </c>
    </row>
    <row r="576" spans="22:22">
      <c r="V576" s="53" t="s">
        <v>585</v>
      </c>
    </row>
    <row r="577" spans="22:22">
      <c r="V577" s="49" t="s">
        <v>586</v>
      </c>
    </row>
    <row r="578" spans="22:22">
      <c r="V578" s="50" t="s">
        <v>587</v>
      </c>
    </row>
    <row r="579" spans="22:22">
      <c r="V579" s="50" t="s">
        <v>565</v>
      </c>
    </row>
    <row r="580" spans="22:22">
      <c r="V580" s="54" t="s">
        <v>588</v>
      </c>
    </row>
    <row r="581" spans="22:22">
      <c r="V581" s="55" t="s">
        <v>589</v>
      </c>
    </row>
    <row r="582" spans="22:22">
      <c r="V582" s="56" t="s">
        <v>565</v>
      </c>
    </row>
    <row r="583" spans="22:22">
      <c r="V583" s="57" t="s">
        <v>53</v>
      </c>
    </row>
    <row r="584" spans="22:22">
      <c r="V584" s="57" t="s">
        <v>74</v>
      </c>
    </row>
    <row r="585" spans="22:22">
      <c r="V585" s="57" t="s">
        <v>80</v>
      </c>
    </row>
    <row r="586" spans="22:22">
      <c r="V586" s="57" t="s">
        <v>590</v>
      </c>
    </row>
    <row r="587" spans="22:22">
      <c r="V587" s="57" t="s">
        <v>78</v>
      </c>
    </row>
    <row r="588" spans="22:22">
      <c r="V588" s="57" t="s">
        <v>76</v>
      </c>
    </row>
    <row r="589" spans="22:22">
      <c r="V589" s="57" t="s">
        <v>591</v>
      </c>
    </row>
    <row r="590" spans="22:22">
      <c r="V590" s="57" t="s">
        <v>592</v>
      </c>
    </row>
    <row r="591" spans="22:22">
      <c r="V591" s="58" t="s">
        <v>593</v>
      </c>
    </row>
    <row r="592" spans="22:22">
      <c r="V592" s="59" t="s">
        <v>594</v>
      </c>
    </row>
    <row r="593" spans="22:22">
      <c r="V593" s="59" t="s">
        <v>595</v>
      </c>
    </row>
  </sheetData>
  <mergeCells count="5">
    <mergeCell ref="A1:J1"/>
    <mergeCell ref="E2:J2"/>
    <mergeCell ref="A104:C104"/>
    <mergeCell ref="A2:A3"/>
    <mergeCell ref="B10:B11"/>
  </mergeCells>
  <dataValidations count="2">
    <dataValidation type="list" allowBlank="1" showInputMessage="1" showErrorMessage="1" sqref="H3:J3">
      <formula1>$A$13:$A$25</formula1>
    </dataValidation>
    <dataValidation type="list" allowBlank="1" showInputMessage="1" showErrorMessage="1" sqref="B15">
      <formula1>$V:$V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Diamond-1</dc:creator>
  <cp:lastModifiedBy>Application</cp:lastModifiedBy>
  <dcterms:created xsi:type="dcterms:W3CDTF">2022-08-05T05:01:00Z</dcterms:created>
  <dcterms:modified xsi:type="dcterms:W3CDTF">2024-09-29T09:31:13Z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1033-12.2.0.17562</vt:lpwstr>
  </property>
  <property fmtid="{D5CDD505-2E9C-101B-9397-08002B2CF9AE}" pid="3" name="KSOReadingLayout">
    <vt:bool>false</vt:bool>
  </property>
  <property fmtid="{D5CDD505-2E9C-101B-9397-08002B2CF9AE}" pid="4" name="ICV">
    <vt:lpwstr>814FB57D693C4411930273005FE97F38_13</vt:lpwstr>
  </property>
</Properties>
</file>