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Sheet1!$A$1:$J$11</definedName>
  </definedNames>
  <calcPr calcId="144525"/>
</workbook>
</file>

<file path=xl/sharedStrings.xml><?xml version="1.0" encoding="utf-8"?>
<sst xmlns="http://schemas.openxmlformats.org/spreadsheetml/2006/main" count="90" uniqueCount="27">
  <si>
    <t>Item</t>
  </si>
  <si>
    <t>Category</t>
  </si>
  <si>
    <t>Exact Wt</t>
  </si>
  <si>
    <t>Weight Range</t>
  </si>
  <si>
    <t>Size Range</t>
  </si>
  <si>
    <t>Purity Range</t>
  </si>
  <si>
    <t>Karagir Wt Range</t>
  </si>
  <si>
    <t>Knockoff Wt Range</t>
  </si>
  <si>
    <t>Karagir Size Range</t>
  </si>
  <si>
    <t>Open Qty</t>
  </si>
  <si>
    <t>ZUMKA</t>
  </si>
  <si>
    <t>GERU COLOUR STONE</t>
  </si>
  <si>
    <t>4.491-8.490</t>
  </si>
  <si>
    <t>0.00-0.00</t>
  </si>
  <si>
    <t>22.00-22.00</t>
  </si>
  <si>
    <t>4.800-5.750</t>
  </si>
  <si>
    <t>4.491-6.250</t>
  </si>
  <si>
    <t>6.251-8.200</t>
  </si>
  <si>
    <t>6.251-8.490</t>
  </si>
  <si>
    <t>8.491-16.490</t>
  </si>
  <si>
    <t>8.510-13.500</t>
  </si>
  <si>
    <t>8.491-13.500</t>
  </si>
  <si>
    <t>13.510-16.400</t>
  </si>
  <si>
    <t>13.501-16.490</t>
  </si>
  <si>
    <t>16.491-24.490</t>
  </si>
  <si>
    <t>16.510-21.500</t>
  </si>
  <si>
    <t>GERU GOLD GHUNGARU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</si>
</sst>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  <numFmt numFmtId="178" formatCode="0_);[Red]\(0\)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178" fontId="0" fillId="0" borderId="0" xfId="0" applyNumberFormat="1">
      <alignment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Normal 5 2" xfId="48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8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Item</v>
          </cell>
          <cell r="C1" t="str">
            <v>Category</v>
          </cell>
          <cell r="D1" t="str">
            <v>Exact Wt</v>
          </cell>
          <cell r="E1" t="str">
            <v>Weight Range</v>
          </cell>
          <cell r="F1" t="str">
            <v>Size Range</v>
          </cell>
          <cell r="G1" t="str">
            <v>Purity Range</v>
          </cell>
          <cell r="H1" t="str">
            <v>Karagir Wt Range</v>
          </cell>
          <cell r="I1" t="str">
            <v>Knockoff Wt Range</v>
          </cell>
          <cell r="J1" t="str">
            <v>Karagir Size Range</v>
          </cell>
          <cell r="K1" t="str">
            <v>Open Qty</v>
          </cell>
        </row>
        <row r="2">
          <cell r="A2" t="str">
            <v>ZUMKAGERU COLOUR STONE0.000-0.0004.800-5.750</v>
          </cell>
          <cell r="B2" t="str">
            <v>ZUMKA</v>
          </cell>
          <cell r="C2" t="str">
            <v>GERU COLOUR STONE</v>
          </cell>
          <cell r="D2">
            <v>5.5</v>
          </cell>
          <cell r="E2" t="str">
            <v>4.491-8.490</v>
          </cell>
          <cell r="F2" t="str">
            <v>0.00-0.00</v>
          </cell>
          <cell r="G2" t="str">
            <v>22.00-22.00</v>
          </cell>
          <cell r="H2" t="str">
            <v>4.800-5.750</v>
          </cell>
          <cell r="I2" t="str">
            <v>4.491-6.250</v>
          </cell>
          <cell r="J2" t="str">
            <v>0.000-0.000</v>
          </cell>
          <cell r="K2">
            <v>0</v>
          </cell>
        </row>
        <row r="3">
          <cell r="A3" t="str">
            <v>ZUMKAGERU COLOUR STONE0.000-0.00013.510-16.400</v>
          </cell>
          <cell r="B3" t="str">
            <v>ZUMKA</v>
          </cell>
          <cell r="C3" t="str">
            <v>GERU COLOUR STONE</v>
          </cell>
          <cell r="D3">
            <v>11</v>
          </cell>
          <cell r="E3" t="str">
            <v>8.491-16.490</v>
          </cell>
          <cell r="F3" t="str">
            <v>0.00-0.00</v>
          </cell>
          <cell r="G3" t="str">
            <v>22.00-22.00</v>
          </cell>
          <cell r="H3" t="str">
            <v>13.510-16.400</v>
          </cell>
          <cell r="I3" t="str">
            <v>13.501-16.490</v>
          </cell>
          <cell r="J3" t="str">
            <v>0.000-0.000</v>
          </cell>
          <cell r="K3">
            <v>1</v>
          </cell>
        </row>
        <row r="4">
          <cell r="A4" t="str">
            <v>ZUMKAGERU COLOUR STONE0.000-0.0006.251-8.200</v>
          </cell>
          <cell r="B4" t="str">
            <v>ZUMKA</v>
          </cell>
          <cell r="C4" t="str">
            <v>GERU COLOUR STONE</v>
          </cell>
          <cell r="D4">
            <v>5.5</v>
          </cell>
          <cell r="E4" t="str">
            <v>4.491-8.490</v>
          </cell>
          <cell r="F4" t="str">
            <v>0.00-0.00</v>
          </cell>
          <cell r="G4" t="str">
            <v>22.00-22.00</v>
          </cell>
          <cell r="H4" t="str">
            <v>6.251-8.200</v>
          </cell>
          <cell r="I4" t="str">
            <v>6.251-8.490</v>
          </cell>
          <cell r="J4" t="str">
            <v>0.000-0.000</v>
          </cell>
          <cell r="K4">
            <v>6</v>
          </cell>
        </row>
        <row r="5">
          <cell r="A5" t="str">
            <v>ZUMKAGERU COLOUR STONE0.000-0.0008.510-13.500</v>
          </cell>
          <cell r="B5" t="str">
            <v>ZUMKA</v>
          </cell>
          <cell r="C5" t="str">
            <v>GERU COLOUR STONE</v>
          </cell>
          <cell r="D5">
            <v>11</v>
          </cell>
          <cell r="E5" t="str">
            <v>8.491-16.490</v>
          </cell>
          <cell r="F5" t="str">
            <v>0.00-0.00</v>
          </cell>
          <cell r="G5" t="str">
            <v>22.00-22.00</v>
          </cell>
          <cell r="H5" t="str">
            <v>8.510-13.500</v>
          </cell>
          <cell r="I5" t="str">
            <v>8.491-13.500</v>
          </cell>
          <cell r="J5" t="str">
            <v>0.000-0.000</v>
          </cell>
          <cell r="K5">
            <v>6</v>
          </cell>
        </row>
        <row r="6">
          <cell r="A6" t="str">
            <v>ZUMKAGERU GOLD GHUNGARU0.000-0.00016.510-21.500</v>
          </cell>
          <cell r="B6" t="str">
            <v>ZUMKA</v>
          </cell>
          <cell r="C6" t="str">
            <v>GERU GOLD GHUNGARU</v>
          </cell>
          <cell r="D6">
            <v>19</v>
          </cell>
          <cell r="E6" t="str">
            <v>16.491-24.490</v>
          </cell>
          <cell r="F6" t="str">
            <v>0.00-0.00</v>
          </cell>
          <cell r="G6" t="str">
            <v>22.00-22.00</v>
          </cell>
          <cell r="H6" t="str">
            <v>16.510-21.500</v>
          </cell>
          <cell r="I6" t="str">
            <v>16.491-24.490</v>
          </cell>
          <cell r="J6" t="str">
            <v>0.000-0.000</v>
          </cell>
          <cell r="K6">
            <v>10</v>
          </cell>
        </row>
        <row r="7">
          <cell r="A7" t="str">
            <v>ZUMKAGERU GOLD GHUNGARU0.000-0.00013.510-16.400</v>
          </cell>
          <cell r="B7" t="str">
            <v>ZUMKA</v>
          </cell>
          <cell r="C7" t="str">
            <v>GERU GOLD GHUNGARU</v>
          </cell>
          <cell r="D7">
            <v>11</v>
          </cell>
          <cell r="E7" t="str">
            <v>8.491-16.490</v>
          </cell>
          <cell r="F7" t="str">
            <v>0.00-0.00</v>
          </cell>
          <cell r="G7" t="str">
            <v>22.00-22.00</v>
          </cell>
          <cell r="H7" t="str">
            <v>13.510-16.400</v>
          </cell>
          <cell r="I7" t="str">
            <v>13.501-16.490</v>
          </cell>
          <cell r="J7" t="str">
            <v>0.000-0.000</v>
          </cell>
          <cell r="K7">
            <v>11</v>
          </cell>
        </row>
        <row r="8">
          <cell r="A8" t="str">
            <v>ZUMKAGERU GOLD GHUNGARU0.000-0.0008.510-13.500</v>
          </cell>
          <cell r="B8" t="str">
            <v>ZUMKA</v>
          </cell>
          <cell r="C8" t="str">
            <v>GERU GOLD GHUNGARU</v>
          </cell>
          <cell r="D8">
            <v>11</v>
          </cell>
          <cell r="E8" t="str">
            <v>8.491-16.490</v>
          </cell>
          <cell r="F8" t="str">
            <v>0.00-0.00</v>
          </cell>
          <cell r="G8" t="str">
            <v>22.00-22.00</v>
          </cell>
          <cell r="H8" t="str">
            <v>8.510-13.500</v>
          </cell>
          <cell r="I8" t="str">
            <v>8.491-13.500</v>
          </cell>
          <cell r="J8" t="str">
            <v>0.000-0.000</v>
          </cell>
          <cell r="K8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E5" sqref="E5"/>
    </sheetView>
  </sheetViews>
  <sheetFormatPr defaultColWidth="8.75238095238095" defaultRowHeight="15"/>
  <cols>
    <col min="1" max="1" width="16.1428571428571" customWidth="1"/>
    <col min="2" max="2" width="20.2857142857143" customWidth="1"/>
    <col min="3" max="3" width="13.5714285714286" customWidth="1"/>
    <col min="4" max="4" width="13.1238095238095" customWidth="1"/>
    <col min="5" max="5" width="10.3714285714286" customWidth="1"/>
    <col min="6" max="6" width="12.3714285714286" customWidth="1"/>
    <col min="7" max="7" width="16.8761904761905" style="2" customWidth="1"/>
    <col min="8" max="8" width="18.5047619047619" style="2" customWidth="1"/>
    <col min="9" max="9" width="16.2571428571429" customWidth="1"/>
  </cols>
  <sheetData>
    <row r="1" s="1" customForma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1" t="s">
        <v>9</v>
      </c>
    </row>
    <row r="2" spans="1:10">
      <c r="A2" t="s">
        <v>10</v>
      </c>
      <c r="B2" t="s">
        <v>11</v>
      </c>
      <c r="C2">
        <v>5</v>
      </c>
      <c r="D2" t="s">
        <v>12</v>
      </c>
      <c r="E2" t="s">
        <v>13</v>
      </c>
      <c r="F2" t="s">
        <v>14</v>
      </c>
      <c r="G2" s="2" t="s">
        <v>15</v>
      </c>
      <c r="H2" s="2" t="s">
        <v>16</v>
      </c>
      <c r="I2" t="s">
        <v>13</v>
      </c>
      <c r="J2" s="4">
        <v>0</v>
      </c>
    </row>
    <row r="3" spans="1:10">
      <c r="A3" t="s">
        <v>10</v>
      </c>
      <c r="B3" t="s">
        <v>11</v>
      </c>
      <c r="C3">
        <v>7</v>
      </c>
      <c r="D3" t="s">
        <v>12</v>
      </c>
      <c r="E3" t="s">
        <v>13</v>
      </c>
      <c r="F3" t="s">
        <v>14</v>
      </c>
      <c r="G3" s="2" t="s">
        <v>17</v>
      </c>
      <c r="H3" s="2" t="s">
        <v>18</v>
      </c>
      <c r="I3" t="s">
        <v>13</v>
      </c>
      <c r="J3" s="4">
        <v>6</v>
      </c>
    </row>
    <row r="4" spans="1:10">
      <c r="A4" t="s">
        <v>10</v>
      </c>
      <c r="B4" t="s">
        <v>11</v>
      </c>
      <c r="C4">
        <v>10</v>
      </c>
      <c r="D4" t="s">
        <v>19</v>
      </c>
      <c r="E4" t="s">
        <v>13</v>
      </c>
      <c r="F4" t="s">
        <v>14</v>
      </c>
      <c r="G4" s="2" t="s">
        <v>20</v>
      </c>
      <c r="H4" s="2" t="s">
        <v>21</v>
      </c>
      <c r="I4" t="s">
        <v>13</v>
      </c>
      <c r="J4" s="4">
        <v>6</v>
      </c>
    </row>
    <row r="5" spans="1:10">
      <c r="A5" t="s">
        <v>10</v>
      </c>
      <c r="B5" t="s">
        <v>11</v>
      </c>
      <c r="C5">
        <v>15</v>
      </c>
      <c r="D5" t="s">
        <v>19</v>
      </c>
      <c r="E5" t="s">
        <v>13</v>
      </c>
      <c r="F5" t="s">
        <v>14</v>
      </c>
      <c r="G5" s="2" t="s">
        <v>22</v>
      </c>
      <c r="H5" s="2" t="s">
        <v>23</v>
      </c>
      <c r="I5" t="s">
        <v>13</v>
      </c>
      <c r="J5" s="4">
        <v>1</v>
      </c>
    </row>
    <row r="6" spans="1:10">
      <c r="A6" t="s">
        <v>10</v>
      </c>
      <c r="B6" t="s">
        <v>11</v>
      </c>
      <c r="C6">
        <v>20</v>
      </c>
      <c r="D6" t="s">
        <v>24</v>
      </c>
      <c r="E6" t="s">
        <v>13</v>
      </c>
      <c r="F6" t="s">
        <v>14</v>
      </c>
      <c r="G6" s="2" t="s">
        <v>25</v>
      </c>
      <c r="H6" s="2" t="s">
        <v>24</v>
      </c>
      <c r="I6" t="s">
        <v>13</v>
      </c>
      <c r="J6" s="4" t="str">
        <f>IFERROR(VLOOKUP(#REF!,[1]Sheet1!$A:$K,11,FALSE),"0")</f>
        <v>0</v>
      </c>
    </row>
    <row r="7" spans="1:10">
      <c r="A7" t="s">
        <v>10</v>
      </c>
      <c r="B7" t="s">
        <v>26</v>
      </c>
      <c r="C7">
        <v>5</v>
      </c>
      <c r="D7" t="s">
        <v>12</v>
      </c>
      <c r="E7" t="s">
        <v>13</v>
      </c>
      <c r="F7" t="s">
        <v>14</v>
      </c>
      <c r="G7" s="2" t="s">
        <v>15</v>
      </c>
      <c r="H7" s="2" t="s">
        <v>16</v>
      </c>
      <c r="I7" t="s">
        <v>13</v>
      </c>
      <c r="J7" s="4" t="str">
        <f>IFERROR(VLOOKUP(#REF!,[1]Sheet1!$A:$K,11,FALSE),"0")</f>
        <v>0</v>
      </c>
    </row>
    <row r="8" spans="1:10">
      <c r="A8" t="s">
        <v>10</v>
      </c>
      <c r="B8" t="s">
        <v>26</v>
      </c>
      <c r="C8">
        <v>7</v>
      </c>
      <c r="D8" t="s">
        <v>12</v>
      </c>
      <c r="E8" t="s">
        <v>13</v>
      </c>
      <c r="F8" t="s">
        <v>14</v>
      </c>
      <c r="G8" s="2" t="s">
        <v>17</v>
      </c>
      <c r="H8" s="2" t="s">
        <v>18</v>
      </c>
      <c r="I8" t="s">
        <v>13</v>
      </c>
      <c r="J8" s="4" t="str">
        <f>IFERROR(VLOOKUP(#REF!,[1]Sheet1!$A:$K,11,FALSE),"0")</f>
        <v>0</v>
      </c>
    </row>
    <row r="9" spans="1:10">
      <c r="A9" t="s">
        <v>10</v>
      </c>
      <c r="B9" t="s">
        <v>26</v>
      </c>
      <c r="C9">
        <v>10</v>
      </c>
      <c r="D9" t="s">
        <v>19</v>
      </c>
      <c r="E9" t="s">
        <v>13</v>
      </c>
      <c r="F9" t="s">
        <v>14</v>
      </c>
      <c r="G9" s="2" t="s">
        <v>20</v>
      </c>
      <c r="H9" s="2" t="s">
        <v>21</v>
      </c>
      <c r="I9" t="s">
        <v>13</v>
      </c>
      <c r="J9" s="4">
        <v>20</v>
      </c>
    </row>
    <row r="10" spans="1:10">
      <c r="A10" t="s">
        <v>10</v>
      </c>
      <c r="B10" t="s">
        <v>26</v>
      </c>
      <c r="C10">
        <v>15</v>
      </c>
      <c r="D10" t="s">
        <v>19</v>
      </c>
      <c r="E10" t="s">
        <v>13</v>
      </c>
      <c r="F10" t="s">
        <v>14</v>
      </c>
      <c r="G10" s="2" t="s">
        <v>22</v>
      </c>
      <c r="H10" s="2" t="s">
        <v>23</v>
      </c>
      <c r="I10" t="s">
        <v>13</v>
      </c>
      <c r="J10" s="4">
        <v>11</v>
      </c>
    </row>
    <row r="11" spans="1:10">
      <c r="A11" t="s">
        <v>10</v>
      </c>
      <c r="B11" t="s">
        <v>26</v>
      </c>
      <c r="C11">
        <v>20</v>
      </c>
      <c r="D11" t="s">
        <v>24</v>
      </c>
      <c r="E11" t="s">
        <v>13</v>
      </c>
      <c r="F11" t="s">
        <v>14</v>
      </c>
      <c r="G11" s="2" t="s">
        <v>25</v>
      </c>
      <c r="H11" s="2" t="s">
        <v>24</v>
      </c>
      <c r="I11" t="s">
        <v>13</v>
      </c>
      <c r="J11" s="4">
        <v>10</v>
      </c>
    </row>
  </sheetData>
  <autoFilter ref="A1:J1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User-2</cp:lastModifiedBy>
  <dcterms:created xsi:type="dcterms:W3CDTF">2023-05-03T14:15:00Z</dcterms:created>
  <dcterms:modified xsi:type="dcterms:W3CDTF">2025-01-25T08:25:31Z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00CA87BF09A24E9CA795320EAAF66196</vt:lpwstr>
  </property>
  <property fmtid="{D5CDD505-2E9C-101B-9397-08002B2CF9AE}" pid="3" name="KSOProductBuildVer">
    <vt:lpwstr>1033-11.2.0.9144</vt:lpwstr>
  </property>
</Properties>
</file>